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acunovodstvo4\Desktop\"/>
    </mc:Choice>
  </mc:AlternateContent>
  <xr:revisionPtr revIDLastSave="0" documentId="8_{880062F5-0B9D-4569-B7B3-87B6BAFFC2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  <sheet name="Račun prihoda i rashoda-ekonom" sheetId="3" r:id="rId2"/>
    <sheet name="Račun prihoda i rashoda-izvori" sheetId="2" r:id="rId3"/>
    <sheet name="Račun rashoda-funkcija" sheetId="5" r:id="rId4"/>
    <sheet name="POSEBNI DIO" sheetId="4" r:id="rId5"/>
  </sheets>
  <calcPr calcId="191029"/>
</workbook>
</file>

<file path=xl/calcChain.xml><?xml version="1.0" encoding="utf-8"?>
<calcChain xmlns="http://schemas.openxmlformats.org/spreadsheetml/2006/main">
  <c r="B37" i="1" l="1"/>
  <c r="C23" i="1"/>
  <c r="D23" i="1"/>
  <c r="E23" i="1"/>
  <c r="F23" i="1"/>
  <c r="B23" i="1"/>
  <c r="C20" i="1"/>
  <c r="D20" i="1"/>
  <c r="E20" i="1"/>
  <c r="F20" i="1"/>
  <c r="B20" i="1"/>
</calcChain>
</file>

<file path=xl/sharedStrings.xml><?xml version="1.0" encoding="utf-8"?>
<sst xmlns="http://schemas.openxmlformats.org/spreadsheetml/2006/main" count="208" uniqueCount="92">
  <si>
    <t>Oznaka</t>
  </si>
  <si>
    <t>Ostvarenje 2022.</t>
  </si>
  <si>
    <t>Plan 2023.</t>
  </si>
  <si>
    <t>Plan 2024.</t>
  </si>
  <si>
    <t>Projekcija 2025.</t>
  </si>
  <si>
    <t>Projekcija 2026.</t>
  </si>
  <si>
    <t>6 Prihodi poslovanja</t>
  </si>
  <si>
    <t>7 Prihodi od prodaje nefinancijske imovine</t>
  </si>
  <si>
    <t>3 Rashodi poslovanja</t>
  </si>
  <si>
    <t>4 Rashodi za nabavu nefinancijske imovine</t>
  </si>
  <si>
    <t>SVEUKUPNO RASHODI</t>
  </si>
  <si>
    <t>45 Rashodi za dodatna ulaganja na nefinancijskoj imovini</t>
  </si>
  <si>
    <t>42 Rashodi za nabavu proizvedene dugotrajne imovine</t>
  </si>
  <si>
    <t>41 Rashodi za nabavu neproizvedene dugotrajne imovine</t>
  </si>
  <si>
    <t>37 Naknade građanima i kućanstvima na temelju osiguranja i druge naknade</t>
  </si>
  <si>
    <t>34 Financijski rashodi</t>
  </si>
  <si>
    <t>32 Materijalni rashodi</t>
  </si>
  <si>
    <t>31 Rashodi za zaposlene</t>
  </si>
  <si>
    <t>SVEUKUPNO PRIHODI</t>
  </si>
  <si>
    <t>72 Prihodi od prodaje proizvedene dugotrajne imovine</t>
  </si>
  <si>
    <t>68 Kazne, upravne mjere i ostali prihodi</t>
  </si>
  <si>
    <t>67 Prihodi iz nadležnog proračuna i od HZZO-a temeljem ugovornih obveza</t>
  </si>
  <si>
    <t>66 Prihodi od prodaje proizvoda i robe te pruženih usluga i prihodi od donacija te povrati po protestiranim jamstvima</t>
  </si>
  <si>
    <t>65 Prihodi od upravnih i administrativnih pristojbi, pristojbi po posebnim propisima i naknada</t>
  </si>
  <si>
    <t>64 Prihodi od imovine</t>
  </si>
  <si>
    <t>63 Pomoći iz inozemstva i od subjekata unutar općeg proračuna</t>
  </si>
  <si>
    <t>PRIHODI</t>
  </si>
  <si>
    <t>SVEUKUPNO</t>
  </si>
  <si>
    <t>Izvor: 1 OPĆI PRIHODI I PRIMICI</t>
  </si>
  <si>
    <t>Izvor: 11 Opći prihodi i primici</t>
  </si>
  <si>
    <t>Izvor: 3 VLASTITI PRIHODI</t>
  </si>
  <si>
    <t>Izvor: 31 Vlastiti prihodi</t>
  </si>
  <si>
    <t>Izvor: 4 PRIHODI ZA POSEBNE NAMJENE</t>
  </si>
  <si>
    <t>Izvor: 43 Ostali prihodi za posebne namjene</t>
  </si>
  <si>
    <t>Izvor: 44 Decentralizirana sredstva</t>
  </si>
  <si>
    <t>Izvor: 5 POMOĆI</t>
  </si>
  <si>
    <t>Izvor: 51 Pomoći EU</t>
  </si>
  <si>
    <t>Izvor: 52 Ostale pomoći</t>
  </si>
  <si>
    <t>Izvor: 6 DONACIJE</t>
  </si>
  <si>
    <t>Izvor: 61 Donacije</t>
  </si>
  <si>
    <t>Izvor: 7 PRIHODI OD NEFINANCIJSKE IMOVINE I NADOKNADE ŠTETA S OSNOVA OSIGURANJA</t>
  </si>
  <si>
    <t>Izvor: 71 Prihodi od nefinancijske imovine</t>
  </si>
  <si>
    <t>RASHODI</t>
  </si>
  <si>
    <t>Funk. klas: 076 Poslovi i usluge zdravstva koji nisu drugdje svrstani</t>
  </si>
  <si>
    <t>Funk. klas: 072 Službe za vanjske pacijente</t>
  </si>
  <si>
    <t>Funk. klas: 07 Zdravstvo</t>
  </si>
  <si>
    <t>Funk. klas: 013 Opće usluge</t>
  </si>
  <si>
    <t>Funk. klas: 01 Opće javne usluge</t>
  </si>
  <si>
    <t>T132001 Investicijsko i tekuće održavanje objekata i opreme</t>
  </si>
  <si>
    <t>K132002 Informatizacija</t>
  </si>
  <si>
    <t>K132001 Investicijsko ulaganje-izgradnja objekata, nabava opreme</t>
  </si>
  <si>
    <t>A132001 Redovna djelatnost ustanova u zdravstvu</t>
  </si>
  <si>
    <t>A129009 Program "Zdrava županija"</t>
  </si>
  <si>
    <t>A129008 Nabava opreme i dodatna ulaganja u zdravstvene objekte</t>
  </si>
  <si>
    <t>K114001 Međunarodni projekti u zdravstvu</t>
  </si>
  <si>
    <t>Razdjel: 016 UPRAVNI ODJEL ZA ZDRAVSTVO, SOCIJALNU SKRB, CIVILNO DRUŠTVO I HRVATSKE BRANITELJE</t>
  </si>
  <si>
    <t>Glava: 01602 ZDRAVSTVENA ZAŠTITA</t>
  </si>
  <si>
    <t>RKP br.: 47502 NASTAVNI ZAVOD ZA HITNU MEDICINU VARAŽDINSKE ŽUPANIJE</t>
  </si>
  <si>
    <t>Program: 1140 PROGRAMI EUROPSKIH POSLOVA</t>
  </si>
  <si>
    <t>Program: 1290 PROGRAMI U ZDRAVSTVENOJ ZAŠTITI IZNAD ZAKONSKOG STANDARDA</t>
  </si>
  <si>
    <t>Program: 1320 JAVNE USTANOVE U ZDRAVSTVU</t>
  </si>
  <si>
    <t>NASTAVNI ZAVOD ZA HITNU MEDICINU</t>
  </si>
  <si>
    <t>VARAŽDINSKE ŽUPANIJE</t>
  </si>
  <si>
    <t>UPRAVNO VIJEĆE</t>
  </si>
  <si>
    <t>KLASA: 510-10/23-03/664</t>
  </si>
  <si>
    <t>Temeljem odredbi članka 33. Zakona o proračunu (NN 144/21.) te članka 22. Statuta Upravno vijeće Nastavnog zavoda za hitnu</t>
  </si>
  <si>
    <t>ZA 2024. I PROJEKCIJE ZA 2025. I 2026. GODINU</t>
  </si>
  <si>
    <t>I. OPĆI DIO</t>
  </si>
  <si>
    <t>A. SAŽETAK RAČUNA PRIHODA I RASHODA</t>
  </si>
  <si>
    <t>PREDSJEDNICA UPRAVNOG VIJEĆA</t>
  </si>
  <si>
    <t xml:space="preserve">      Valerija Paljak, mag.prim.educ.</t>
  </si>
  <si>
    <t>URBROJ: 2186-1-24-01-23-1</t>
  </si>
  <si>
    <t>A1. PRIHODI I RASHODI PREMA EKONOMSKOJ KLASIFKACIJI</t>
  </si>
  <si>
    <t>A2. PRHODI I RASHODI PREMA IZVORIMA FINANCIRANJA</t>
  </si>
  <si>
    <t>A3. RASHODI PREMA FUNKCIJSKOJ KLASIFIKCIJI</t>
  </si>
  <si>
    <t>II. POSEBNI DIO</t>
  </si>
  <si>
    <t>U Varaždinu, 19.10.2023.</t>
  </si>
  <si>
    <t xml:space="preserve">PRIJEDLOG FINANCIJSKOG PLANA NASTAVNOG ZAVODA ZA HITNU MEDICINU VARAŽDINSKE ŽUPANIJE </t>
  </si>
  <si>
    <t>Ravnatelj:</t>
  </si>
  <si>
    <t>Mladen Smoljanec:mag.oec.</t>
  </si>
  <si>
    <t>medicinu Varaždinske županije na sjednici održanoj dana 19.10.2023. godine usvaja:</t>
  </si>
  <si>
    <t>PRIHODI UKUPNO</t>
  </si>
  <si>
    <t>RASHODI UKUPNO</t>
  </si>
  <si>
    <t>B. SAŽETAK RAČUNA FINANCIRANJA</t>
  </si>
  <si>
    <t>8 Primici od financijske imovine i zaduživanja</t>
  </si>
  <si>
    <t>5 Izdaci za financijsku imovinu i otplate zajmova</t>
  </si>
  <si>
    <t>RAZLIKA PRIMITAKA I IZDATAKA</t>
  </si>
  <si>
    <t>RAZLIKA - VIŠAK/MANJAK</t>
  </si>
  <si>
    <t>C. PRENESENI VIŠAK ILI PRENESENI MANJAK PROHODA NAD RASHODIMA</t>
  </si>
  <si>
    <t>PRENESENI VIŠAK / MANJAK PRIHODA IZ PRETHODOG RAZDOBLJA</t>
  </si>
  <si>
    <t>VIŠAK/MANJAK PRIHODA NAD RASHODIMA</t>
  </si>
  <si>
    <t>RAZLIKA VIŠAK / MANJAK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</si>
</sst>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0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4" fontId="20" fillId="0" borderId="11" xfId="0" applyNumberFormat="1" applyFont="1" applyBorder="1" applyAlignment="1">
      <alignment horizontal="right" wrapText="1" indent="1"/>
    </xf>
    <xf numFmtId="4" fontId="19" fillId="0" borderId="11" xfId="0" applyNumberFormat="1" applyFont="1" applyBorder="1" applyAlignment="1">
      <alignment horizontal="right" wrapText="1" indent="1"/>
    </xf>
    <xf numFmtId="0" fontId="20" fillId="0" borderId="0" xfId="0" applyFont="1" applyAlignment="1">
      <alignment horizontal="left" indent="1"/>
    </xf>
    <xf numFmtId="4" fontId="20" fillId="0" borderId="18" xfId="0" applyNumberFormat="1" applyFont="1" applyBorder="1" applyAlignment="1">
      <alignment horizontal="right" wrapText="1" indent="1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3" xfId="0" applyFont="1" applyBorder="1" applyAlignment="1">
      <alignment horizontal="center" vertical="center" wrapText="1" indent="1"/>
    </xf>
    <xf numFmtId="0" fontId="20" fillId="0" borderId="14" xfId="0" applyFont="1" applyBorder="1" applyAlignment="1">
      <alignment horizontal="center" vertical="center" wrapText="1" indent="1"/>
    </xf>
    <xf numFmtId="0" fontId="20" fillId="0" borderId="15" xfId="0" applyFont="1" applyBorder="1" applyAlignment="1">
      <alignment horizontal="center" vertical="center" wrapText="1" indent="1"/>
    </xf>
    <xf numFmtId="0" fontId="20" fillId="0" borderId="12" xfId="0" applyFont="1" applyBorder="1" applyAlignment="1">
      <alignment horizontal="left" wrapText="1" indent="1"/>
    </xf>
    <xf numFmtId="4" fontId="20" fillId="0" borderId="16" xfId="0" applyNumberFormat="1" applyFont="1" applyBorder="1" applyAlignment="1">
      <alignment horizontal="right" wrapText="1" indent="1"/>
    </xf>
    <xf numFmtId="0" fontId="19" fillId="0" borderId="12" xfId="0" applyFont="1" applyBorder="1" applyAlignment="1">
      <alignment horizontal="left" wrapText="1" indent="1"/>
    </xf>
    <xf numFmtId="4" fontId="19" fillId="0" borderId="16" xfId="0" applyNumberFormat="1" applyFont="1" applyBorder="1" applyAlignment="1">
      <alignment horizontal="right" wrapText="1" indent="1"/>
    </xf>
    <xf numFmtId="0" fontId="20" fillId="0" borderId="17" xfId="0" applyFont="1" applyBorder="1" applyAlignment="1">
      <alignment horizontal="left" wrapText="1" indent="1"/>
    </xf>
    <xf numFmtId="4" fontId="20" fillId="0" borderId="19" xfId="0" applyNumberFormat="1" applyFont="1" applyBorder="1" applyAlignment="1">
      <alignment horizontal="right" wrapText="1" indent="1"/>
    </xf>
    <xf numFmtId="0" fontId="20" fillId="33" borderId="12" xfId="0" applyFont="1" applyFill="1" applyBorder="1" applyAlignment="1">
      <alignment horizontal="left" wrapText="1" indent="1"/>
    </xf>
    <xf numFmtId="4" fontId="20" fillId="33" borderId="11" xfId="0" applyNumberFormat="1" applyFont="1" applyFill="1" applyBorder="1" applyAlignment="1">
      <alignment horizontal="right" wrapText="1" indent="1"/>
    </xf>
    <xf numFmtId="4" fontId="20" fillId="33" borderId="16" xfId="0" applyNumberFormat="1" applyFont="1" applyFill="1" applyBorder="1" applyAlignment="1">
      <alignment horizontal="right" wrapText="1" indent="1"/>
    </xf>
    <xf numFmtId="0" fontId="20" fillId="33" borderId="0" xfId="0" applyFont="1" applyFill="1" applyAlignment="1">
      <alignment horizontal="left" indent="1"/>
    </xf>
    <xf numFmtId="0" fontId="20" fillId="33" borderId="12" xfId="0" applyFont="1" applyFill="1" applyBorder="1" applyAlignment="1">
      <alignment horizontal="left" wrapText="1" indent="3"/>
    </xf>
    <xf numFmtId="0" fontId="19" fillId="33" borderId="12" xfId="0" applyFont="1" applyFill="1" applyBorder="1" applyAlignment="1">
      <alignment horizontal="left" wrapText="1" indent="1"/>
    </xf>
    <xf numFmtId="4" fontId="19" fillId="33" borderId="11" xfId="0" applyNumberFormat="1" applyFont="1" applyFill="1" applyBorder="1" applyAlignment="1">
      <alignment horizontal="right" wrapText="1" indent="1"/>
    </xf>
    <xf numFmtId="4" fontId="19" fillId="33" borderId="16" xfId="0" applyNumberFormat="1" applyFont="1" applyFill="1" applyBorder="1" applyAlignment="1">
      <alignment horizontal="right" wrapText="1" indent="1"/>
    </xf>
    <xf numFmtId="0" fontId="19" fillId="33" borderId="0" xfId="0" applyFont="1" applyFill="1" applyAlignment="1">
      <alignment horizontal="left" indent="1"/>
    </xf>
    <xf numFmtId="0" fontId="18" fillId="0" borderId="20" xfId="0" applyFont="1" applyBorder="1" applyAlignment="1">
      <alignment horizontal="left" indent="1"/>
    </xf>
    <xf numFmtId="0" fontId="18" fillId="0" borderId="21" xfId="0" applyFont="1" applyBorder="1" applyAlignment="1">
      <alignment horizontal="left" indent="1"/>
    </xf>
    <xf numFmtId="0" fontId="20" fillId="0" borderId="22" xfId="0" applyFont="1" applyBorder="1" applyAlignment="1">
      <alignment horizontal="center" vertical="center" wrapText="1" indent="1"/>
    </xf>
    <xf numFmtId="0" fontId="20" fillId="0" borderId="10" xfId="0" applyFont="1" applyBorder="1" applyAlignment="1">
      <alignment horizontal="center" vertical="center" wrapText="1" indent="1"/>
    </xf>
    <xf numFmtId="0" fontId="20" fillId="0" borderId="23" xfId="0" applyFont="1" applyBorder="1" applyAlignment="1">
      <alignment horizontal="center" vertical="center" wrapText="1" indent="1"/>
    </xf>
    <xf numFmtId="0" fontId="21" fillId="0" borderId="0" xfId="0" applyFont="1" applyAlignment="1">
      <alignment horizontal="left" indent="1"/>
    </xf>
    <xf numFmtId="0" fontId="19" fillId="33" borderId="17" xfId="0" applyFont="1" applyFill="1" applyBorder="1" applyAlignment="1">
      <alignment horizontal="left" wrapText="1" indent="1"/>
    </xf>
    <xf numFmtId="4" fontId="19" fillId="33" borderId="18" xfId="0" applyNumberFormat="1" applyFont="1" applyFill="1" applyBorder="1" applyAlignment="1">
      <alignment horizontal="right" wrapText="1" indent="1"/>
    </xf>
    <xf numFmtId="4" fontId="19" fillId="33" borderId="19" xfId="0" applyNumberFormat="1" applyFont="1" applyFill="1" applyBorder="1" applyAlignment="1">
      <alignment horizontal="right" wrapText="1" indent="1"/>
    </xf>
    <xf numFmtId="0" fontId="19" fillId="33" borderId="12" xfId="0" applyFont="1" applyFill="1" applyBorder="1" applyAlignment="1">
      <alignment horizontal="left" wrapText="1" indent="3"/>
    </xf>
    <xf numFmtId="0" fontId="19" fillId="33" borderId="17" xfId="0" applyFont="1" applyFill="1" applyBorder="1" applyAlignment="1">
      <alignment horizontal="left" wrapText="1" indent="3"/>
    </xf>
    <xf numFmtId="2" fontId="19" fillId="33" borderId="16" xfId="0" applyNumberFormat="1" applyFont="1" applyFill="1" applyBorder="1" applyAlignment="1">
      <alignment horizontal="right" wrapText="1" indent="1"/>
    </xf>
    <xf numFmtId="0" fontId="20" fillId="0" borderId="12" xfId="0" applyFont="1" applyBorder="1" applyAlignment="1">
      <alignment horizontal="left" wrapText="1" indent="3"/>
    </xf>
    <xf numFmtId="0" fontId="20" fillId="0" borderId="12" xfId="0" applyFont="1" applyBorder="1" applyAlignment="1">
      <alignment horizontal="left" wrapText="1" indent="4"/>
    </xf>
    <xf numFmtId="0" fontId="20" fillId="0" borderId="17" xfId="0" applyFont="1" applyBorder="1" applyAlignment="1">
      <alignment horizontal="left" wrapText="1" indent="4"/>
    </xf>
    <xf numFmtId="4" fontId="19" fillId="0" borderId="18" xfId="0" applyNumberFormat="1" applyFont="1" applyBorder="1" applyAlignment="1">
      <alignment horizontal="right" wrapText="1" indent="1"/>
    </xf>
    <xf numFmtId="4" fontId="19" fillId="0" borderId="19" xfId="0" applyNumberFormat="1" applyFont="1" applyBorder="1" applyAlignment="1">
      <alignment horizontal="right" wrapText="1" indent="1"/>
    </xf>
    <xf numFmtId="4" fontId="19" fillId="0" borderId="11" xfId="0" applyNumberFormat="1" applyFont="1" applyBorder="1" applyAlignment="1">
      <alignment horizontal="left" wrapText="1" indent="1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 wrapText="1"/>
    </xf>
    <xf numFmtId="4" fontId="20" fillId="0" borderId="11" xfId="0" applyNumberFormat="1" applyFont="1" applyBorder="1" applyAlignment="1">
      <alignment horizontal="right" vertical="center" wrapText="1"/>
    </xf>
    <xf numFmtId="4" fontId="20" fillId="0" borderId="16" xfId="0" applyNumberFormat="1" applyFont="1" applyBorder="1" applyAlignment="1">
      <alignment horizontal="right" vertical="center" wrapText="1"/>
    </xf>
    <xf numFmtId="0" fontId="22" fillId="34" borderId="12" xfId="0" applyFont="1" applyFill="1" applyBorder="1" applyAlignment="1">
      <alignment horizontal="left" vertical="center" wrapText="1"/>
    </xf>
    <xf numFmtId="4" fontId="22" fillId="34" borderId="11" xfId="0" applyNumberFormat="1" applyFont="1" applyFill="1" applyBorder="1" applyAlignment="1">
      <alignment horizontal="right" vertical="center" wrapText="1"/>
    </xf>
    <xf numFmtId="4" fontId="22" fillId="34" borderId="16" xfId="0" applyNumberFormat="1" applyFont="1" applyFill="1" applyBorder="1" applyAlignment="1">
      <alignment horizontal="right" vertical="center" wrapText="1"/>
    </xf>
    <xf numFmtId="0" fontId="20" fillId="34" borderId="12" xfId="0" applyFont="1" applyFill="1" applyBorder="1" applyAlignment="1">
      <alignment horizontal="left" vertical="center" wrapText="1"/>
    </xf>
    <xf numFmtId="4" fontId="20" fillId="34" borderId="11" xfId="0" applyNumberFormat="1" applyFont="1" applyFill="1" applyBorder="1" applyAlignment="1">
      <alignment horizontal="right" vertical="center" wrapText="1"/>
    </xf>
    <xf numFmtId="4" fontId="20" fillId="34" borderId="16" xfId="0" applyNumberFormat="1" applyFont="1" applyFill="1" applyBorder="1" applyAlignment="1">
      <alignment horizontal="right" vertical="center" wrapText="1"/>
    </xf>
    <xf numFmtId="0" fontId="20" fillId="0" borderId="17" xfId="0" applyFont="1" applyBorder="1" applyAlignment="1">
      <alignment horizontal="left" vertical="center" wrapText="1"/>
    </xf>
    <xf numFmtId="4" fontId="20" fillId="0" borderId="18" xfId="0" applyNumberFormat="1" applyFont="1" applyBorder="1" applyAlignment="1">
      <alignment horizontal="right" vertical="center" wrapText="1"/>
    </xf>
    <xf numFmtId="4" fontId="20" fillId="0" borderId="19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20" fillId="0" borderId="24" xfId="0" applyFont="1" applyBorder="1" applyAlignment="1">
      <alignment horizontal="left" vertical="center" wrapText="1"/>
    </xf>
    <xf numFmtId="4" fontId="21" fillId="0" borderId="25" xfId="0" applyNumberFormat="1" applyFont="1" applyBorder="1" applyAlignment="1">
      <alignment horizontal="right" vertical="center" wrapText="1"/>
    </xf>
    <xf numFmtId="4" fontId="20" fillId="0" borderId="25" xfId="0" applyNumberFormat="1" applyFont="1" applyBorder="1" applyAlignment="1">
      <alignment horizontal="right" vertical="center" wrapText="1"/>
    </xf>
    <xf numFmtId="4" fontId="20" fillId="0" borderId="26" xfId="0" applyNumberFormat="1" applyFont="1" applyBorder="1" applyAlignment="1">
      <alignment horizontal="right" vertical="center" wrapText="1"/>
    </xf>
    <xf numFmtId="0" fontId="20" fillId="34" borderId="17" xfId="0" applyFont="1" applyFill="1" applyBorder="1" applyAlignment="1">
      <alignment horizontal="left" vertical="center" wrapText="1"/>
    </xf>
    <xf numFmtId="4" fontId="20" fillId="34" borderId="18" xfId="0" applyNumberFormat="1" applyFont="1" applyFill="1" applyBorder="1" applyAlignment="1">
      <alignment horizontal="right" vertical="center" wrapText="1"/>
    </xf>
    <xf numFmtId="4" fontId="20" fillId="34" borderId="19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showGridLines="0" tabSelected="1" workbookViewId="0">
      <selection activeCell="B20" sqref="B20"/>
    </sheetView>
  </sheetViews>
  <sheetFormatPr defaultRowHeight="12" x14ac:dyDescent="0.25"/>
  <cols>
    <col min="1" max="1" width="49.42578125" style="46" customWidth="1"/>
    <col min="2" max="2" width="16.28515625" style="46" bestFit="1" customWidth="1"/>
    <col min="3" max="3" width="14" style="46" customWidth="1"/>
    <col min="4" max="4" width="13" style="46" customWidth="1"/>
    <col min="5" max="5" width="16.42578125" style="46" customWidth="1"/>
    <col min="6" max="6" width="15.7109375" style="46" bestFit="1" customWidth="1"/>
    <col min="7" max="16384" width="9.140625" style="46"/>
  </cols>
  <sheetData>
    <row r="1" spans="1:6" ht="12.75" customHeight="1" x14ac:dyDescent="0.25">
      <c r="A1" s="45" t="s">
        <v>61</v>
      </c>
    </row>
    <row r="2" spans="1:6" ht="12.75" customHeight="1" x14ac:dyDescent="0.25">
      <c r="A2" s="45" t="s">
        <v>62</v>
      </c>
    </row>
    <row r="3" spans="1:6" ht="12.75" customHeight="1" x14ac:dyDescent="0.25">
      <c r="A3" s="45" t="s">
        <v>63</v>
      </c>
    </row>
    <row r="4" spans="1:6" ht="12.75" customHeight="1" x14ac:dyDescent="0.25">
      <c r="A4" s="46" t="s">
        <v>64</v>
      </c>
    </row>
    <row r="5" spans="1:6" ht="12.75" customHeight="1" x14ac:dyDescent="0.25">
      <c r="A5" s="46" t="s">
        <v>71</v>
      </c>
    </row>
    <row r="6" spans="1:6" ht="8.25" customHeight="1" x14ac:dyDescent="0.25"/>
    <row r="7" spans="1:6" ht="12.75" customHeight="1" x14ac:dyDescent="0.25">
      <c r="A7" s="77" t="s">
        <v>65</v>
      </c>
      <c r="B7" s="77"/>
      <c r="C7" s="77"/>
      <c r="D7" s="77"/>
      <c r="E7" s="77"/>
      <c r="F7" s="77"/>
    </row>
    <row r="8" spans="1:6" ht="12.75" customHeight="1" x14ac:dyDescent="0.25">
      <c r="A8" s="77" t="s">
        <v>80</v>
      </c>
      <c r="B8" s="77"/>
      <c r="C8" s="77"/>
      <c r="D8" s="77"/>
      <c r="E8" s="77"/>
      <c r="F8" s="77"/>
    </row>
    <row r="9" spans="1:6" ht="9" customHeight="1" x14ac:dyDescent="0.25"/>
    <row r="10" spans="1:6" ht="12.75" customHeight="1" x14ac:dyDescent="0.25">
      <c r="A10" s="76" t="s">
        <v>77</v>
      </c>
      <c r="B10" s="76"/>
      <c r="C10" s="76"/>
      <c r="D10" s="76"/>
      <c r="E10" s="76"/>
      <c r="F10" s="76"/>
    </row>
    <row r="11" spans="1:6" ht="12.75" customHeight="1" x14ac:dyDescent="0.25">
      <c r="A11" s="76" t="s">
        <v>66</v>
      </c>
      <c r="B11" s="76"/>
      <c r="C11" s="76"/>
      <c r="D11" s="76"/>
      <c r="E11" s="76"/>
      <c r="F11" s="76"/>
    </row>
    <row r="12" spans="1:6" ht="6.75" customHeight="1" x14ac:dyDescent="0.25">
      <c r="A12" s="48"/>
      <c r="B12" s="48"/>
      <c r="C12" s="48"/>
      <c r="D12" s="48"/>
      <c r="E12" s="48"/>
      <c r="F12" s="48"/>
    </row>
    <row r="13" spans="1:6" ht="12.75" customHeight="1" x14ac:dyDescent="0.25">
      <c r="A13" s="76" t="s">
        <v>67</v>
      </c>
      <c r="B13" s="77"/>
      <c r="C13" s="77"/>
      <c r="D13" s="77"/>
      <c r="E13" s="77"/>
      <c r="F13" s="77"/>
    </row>
    <row r="14" spans="1:6" ht="8.25" customHeight="1" x14ac:dyDescent="0.25">
      <c r="A14" s="48"/>
      <c r="B14" s="47"/>
      <c r="C14" s="47"/>
      <c r="D14" s="47"/>
      <c r="E14" s="47"/>
      <c r="F14" s="47"/>
    </row>
    <row r="15" spans="1:6" ht="12.75" customHeight="1" x14ac:dyDescent="0.25">
      <c r="A15" s="76" t="s">
        <v>68</v>
      </c>
      <c r="B15" s="77"/>
      <c r="C15" s="77"/>
      <c r="D15" s="77"/>
      <c r="E15" s="77"/>
      <c r="F15" s="77"/>
    </row>
    <row r="16" spans="1:6" ht="9" customHeight="1" thickBot="1" x14ac:dyDescent="0.3"/>
    <row r="17" spans="1:6" s="52" customFormat="1" ht="12.4" customHeight="1" thickBot="1" x14ac:dyDescent="0.3">
      <c r="A17" s="49" t="s">
        <v>0</v>
      </c>
      <c r="B17" s="50" t="s">
        <v>1</v>
      </c>
      <c r="C17" s="50" t="s">
        <v>2</v>
      </c>
      <c r="D17" s="50" t="s">
        <v>3</v>
      </c>
      <c r="E17" s="50" t="s">
        <v>4</v>
      </c>
      <c r="F17" s="51" t="s">
        <v>5</v>
      </c>
    </row>
    <row r="18" spans="1:6" s="52" customFormat="1" ht="12.4" customHeight="1" x14ac:dyDescent="0.25">
      <c r="A18" s="53" t="s">
        <v>6</v>
      </c>
      <c r="B18" s="54">
        <v>4829718.3099999996</v>
      </c>
      <c r="C18" s="54">
        <v>5087876</v>
      </c>
      <c r="D18" s="54">
        <v>5962353</v>
      </c>
      <c r="E18" s="54">
        <v>6275680</v>
      </c>
      <c r="F18" s="55">
        <v>6497500</v>
      </c>
    </row>
    <row r="19" spans="1:6" s="52" customFormat="1" ht="12.4" customHeight="1" x14ac:dyDescent="0.25">
      <c r="A19" s="53" t="s">
        <v>7</v>
      </c>
      <c r="B19" s="54">
        <v>1008.56</v>
      </c>
      <c r="C19" s="54">
        <v>0</v>
      </c>
      <c r="D19" s="54">
        <v>1000</v>
      </c>
      <c r="E19" s="54">
        <v>1500</v>
      </c>
      <c r="F19" s="55">
        <v>2000</v>
      </c>
    </row>
    <row r="20" spans="1:6" s="52" customFormat="1" ht="12.4" customHeight="1" x14ac:dyDescent="0.25">
      <c r="A20" s="56" t="s">
        <v>81</v>
      </c>
      <c r="B20" s="57">
        <f>SUM(B18:B19)</f>
        <v>4830726.8699999992</v>
      </c>
      <c r="C20" s="57">
        <f t="shared" ref="C20:F20" si="0">SUM(C18:C19)</f>
        <v>5087876</v>
      </c>
      <c r="D20" s="57">
        <f t="shared" si="0"/>
        <v>5963353</v>
      </c>
      <c r="E20" s="57">
        <f t="shared" si="0"/>
        <v>6277180</v>
      </c>
      <c r="F20" s="58">
        <f t="shared" si="0"/>
        <v>6499500</v>
      </c>
    </row>
    <row r="21" spans="1:6" s="52" customFormat="1" ht="12.4" customHeight="1" x14ac:dyDescent="0.25">
      <c r="A21" s="53" t="s">
        <v>8</v>
      </c>
      <c r="B21" s="54">
        <v>4506160.6100000003</v>
      </c>
      <c r="C21" s="54">
        <v>4700059</v>
      </c>
      <c r="D21" s="54">
        <v>5601081</v>
      </c>
      <c r="E21" s="54">
        <v>5771180</v>
      </c>
      <c r="F21" s="55">
        <v>6013000</v>
      </c>
    </row>
    <row r="22" spans="1:6" s="52" customFormat="1" ht="12.4" customHeight="1" x14ac:dyDescent="0.25">
      <c r="A22" s="53" t="s">
        <v>9</v>
      </c>
      <c r="B22" s="54">
        <v>279880.14</v>
      </c>
      <c r="C22" s="54">
        <v>372155</v>
      </c>
      <c r="D22" s="54">
        <v>364272</v>
      </c>
      <c r="E22" s="54">
        <v>506000</v>
      </c>
      <c r="F22" s="55">
        <v>486500</v>
      </c>
    </row>
    <row r="23" spans="1:6" s="52" customFormat="1" ht="12.4" customHeight="1" x14ac:dyDescent="0.25">
      <c r="A23" s="59" t="s">
        <v>82</v>
      </c>
      <c r="B23" s="60">
        <f>SUM(B21:B22)</f>
        <v>4786040.75</v>
      </c>
      <c r="C23" s="60">
        <f t="shared" ref="C23:F23" si="1">SUM(C21:C22)</f>
        <v>5072214</v>
      </c>
      <c r="D23" s="60">
        <f t="shared" si="1"/>
        <v>5965353</v>
      </c>
      <c r="E23" s="60">
        <f t="shared" si="1"/>
        <v>6277180</v>
      </c>
      <c r="F23" s="61">
        <f t="shared" si="1"/>
        <v>6499500</v>
      </c>
    </row>
    <row r="24" spans="1:6" s="52" customFormat="1" ht="12.4" customHeight="1" thickBot="1" x14ac:dyDescent="0.3">
      <c r="A24" s="62" t="s">
        <v>87</v>
      </c>
      <c r="B24" s="63">
        <v>44686.12</v>
      </c>
      <c r="C24" s="63">
        <v>15662</v>
      </c>
      <c r="D24" s="63">
        <v>-2000</v>
      </c>
      <c r="E24" s="63">
        <v>0</v>
      </c>
      <c r="F24" s="64">
        <v>0</v>
      </c>
    </row>
    <row r="25" spans="1:6" s="52" customFormat="1" x14ac:dyDescent="0.25">
      <c r="A25" s="65"/>
      <c r="B25" s="66"/>
      <c r="C25" s="67"/>
      <c r="D25" s="67"/>
      <c r="E25" s="68"/>
      <c r="F25" s="67"/>
    </row>
    <row r="26" spans="1:6" x14ac:dyDescent="0.25">
      <c r="A26" s="76" t="s">
        <v>83</v>
      </c>
      <c r="B26" s="77"/>
      <c r="C26" s="77"/>
      <c r="D26" s="77"/>
      <c r="E26" s="77"/>
      <c r="F26" s="77"/>
    </row>
    <row r="27" spans="1:6" ht="12.75" thickBot="1" x14ac:dyDescent="0.3"/>
    <row r="28" spans="1:6" ht="12.4" customHeight="1" thickBot="1" x14ac:dyDescent="0.3">
      <c r="A28" s="49" t="s">
        <v>0</v>
      </c>
      <c r="B28" s="50" t="s">
        <v>1</v>
      </c>
      <c r="C28" s="50" t="s">
        <v>2</v>
      </c>
      <c r="D28" s="50" t="s">
        <v>3</v>
      </c>
      <c r="E28" s="50" t="s">
        <v>4</v>
      </c>
      <c r="F28" s="51" t="s">
        <v>5</v>
      </c>
    </row>
    <row r="29" spans="1:6" ht="12.4" customHeight="1" x14ac:dyDescent="0.25">
      <c r="A29" s="53" t="s">
        <v>84</v>
      </c>
      <c r="B29" s="54">
        <v>0</v>
      </c>
      <c r="C29" s="54">
        <v>0</v>
      </c>
      <c r="D29" s="54">
        <v>0</v>
      </c>
      <c r="E29" s="54">
        <v>0</v>
      </c>
      <c r="F29" s="55">
        <v>0</v>
      </c>
    </row>
    <row r="30" spans="1:6" ht="12.4" customHeight="1" x14ac:dyDescent="0.25">
      <c r="A30" s="53" t="s">
        <v>85</v>
      </c>
      <c r="B30" s="54">
        <v>0</v>
      </c>
      <c r="C30" s="54">
        <v>0</v>
      </c>
      <c r="D30" s="54">
        <v>0</v>
      </c>
      <c r="E30" s="54">
        <v>0</v>
      </c>
      <c r="F30" s="55">
        <v>0</v>
      </c>
    </row>
    <row r="31" spans="1:6" ht="12.4" customHeight="1" x14ac:dyDescent="0.25">
      <c r="A31" s="56" t="s">
        <v>86</v>
      </c>
      <c r="B31" s="60">
        <v>0</v>
      </c>
      <c r="C31" s="60">
        <v>0</v>
      </c>
      <c r="D31" s="60">
        <v>0</v>
      </c>
      <c r="E31" s="60">
        <v>0</v>
      </c>
      <c r="F31" s="61">
        <v>0</v>
      </c>
    </row>
    <row r="32" spans="1:6" s="52" customFormat="1" x14ac:dyDescent="0.25">
      <c r="A32" s="65"/>
      <c r="B32" s="66"/>
      <c r="C32" s="67"/>
      <c r="D32" s="67"/>
      <c r="E32" s="68"/>
      <c r="F32" s="67"/>
    </row>
    <row r="33" spans="1:6" x14ac:dyDescent="0.25">
      <c r="A33" s="76" t="s">
        <v>88</v>
      </c>
      <c r="B33" s="77"/>
      <c r="C33" s="77"/>
      <c r="D33" s="77"/>
      <c r="E33" s="77"/>
      <c r="F33" s="77"/>
    </row>
    <row r="34" spans="1:6" ht="12.75" thickBot="1" x14ac:dyDescent="0.3"/>
    <row r="35" spans="1:6" ht="12.4" customHeight="1" x14ac:dyDescent="0.25">
      <c r="A35" s="69" t="s">
        <v>90</v>
      </c>
      <c r="B35" s="70">
        <v>44686.12</v>
      </c>
      <c r="C35" s="71">
        <v>15662</v>
      </c>
      <c r="D35" s="71">
        <v>-2000</v>
      </c>
      <c r="E35" s="71">
        <v>0</v>
      </c>
      <c r="F35" s="72">
        <v>0</v>
      </c>
    </row>
    <row r="36" spans="1:6" ht="24" x14ac:dyDescent="0.25">
      <c r="A36" s="53" t="s">
        <v>89</v>
      </c>
      <c r="B36" s="54">
        <v>-29069.32</v>
      </c>
      <c r="C36" s="54">
        <v>-15662</v>
      </c>
      <c r="D36" s="54">
        <v>2000</v>
      </c>
      <c r="E36" s="54">
        <v>0</v>
      </c>
      <c r="F36" s="55">
        <v>0</v>
      </c>
    </row>
    <row r="37" spans="1:6" ht="15" customHeight="1" thickBot="1" x14ac:dyDescent="0.3">
      <c r="A37" s="73" t="s">
        <v>91</v>
      </c>
      <c r="B37" s="74">
        <f>SUM(B35:B36)</f>
        <v>15616.800000000003</v>
      </c>
      <c r="C37" s="74">
        <v>0</v>
      </c>
      <c r="D37" s="74">
        <v>0</v>
      </c>
      <c r="E37" s="74">
        <v>0</v>
      </c>
      <c r="F37" s="75">
        <v>0</v>
      </c>
    </row>
    <row r="38" spans="1:6" ht="15" customHeight="1" x14ac:dyDescent="0.25">
      <c r="A38" s="65"/>
      <c r="B38" s="66"/>
      <c r="C38" s="66"/>
      <c r="D38" s="66"/>
      <c r="E38" s="66"/>
      <c r="F38" s="66"/>
    </row>
    <row r="40" spans="1:6" x14ac:dyDescent="0.25">
      <c r="A40" s="46" t="s">
        <v>76</v>
      </c>
      <c r="E40" s="46" t="s">
        <v>69</v>
      </c>
    </row>
    <row r="42" spans="1:6" x14ac:dyDescent="0.25">
      <c r="E42" s="46" t="s">
        <v>70</v>
      </c>
    </row>
  </sheetData>
  <mergeCells count="8">
    <mergeCell ref="A33:F33"/>
    <mergeCell ref="A26:F26"/>
    <mergeCell ref="A15:F15"/>
    <mergeCell ref="A7:F7"/>
    <mergeCell ref="A8:F8"/>
    <mergeCell ref="A10:F10"/>
    <mergeCell ref="A11:F11"/>
    <mergeCell ref="A13:F13"/>
  </mergeCells>
  <pageMargins left="0.74803149606299213" right="0.74803149606299213" top="0.39370078740157483" bottom="0.39370078740157483" header="0.51181102362204722" footer="0.5118110236220472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showGridLines="0" workbookViewId="0">
      <selection activeCell="F22" sqref="F22"/>
    </sheetView>
  </sheetViews>
  <sheetFormatPr defaultRowHeight="12" x14ac:dyDescent="0.2"/>
  <cols>
    <col min="1" max="1" width="54.85546875" style="1" customWidth="1"/>
    <col min="2" max="2" width="16.28515625" style="1" bestFit="1" customWidth="1"/>
    <col min="3" max="4" width="11.28515625" style="1" bestFit="1" customWidth="1"/>
    <col min="5" max="6" width="15.7109375" style="1" bestFit="1" customWidth="1"/>
    <col min="7" max="16384" width="9.140625" style="1"/>
  </cols>
  <sheetData>
    <row r="1" spans="1:6" ht="12.75" customHeight="1" x14ac:dyDescent="0.2">
      <c r="A1" s="78" t="s">
        <v>67</v>
      </c>
      <c r="B1" s="79"/>
      <c r="C1" s="79"/>
      <c r="D1" s="79"/>
      <c r="E1" s="79"/>
      <c r="F1" s="79"/>
    </row>
    <row r="2" spans="1:6" ht="12.75" customHeight="1" x14ac:dyDescent="0.2">
      <c r="A2" s="7"/>
      <c r="B2" s="8"/>
      <c r="C2" s="8"/>
      <c r="D2" s="8"/>
      <c r="E2" s="8"/>
      <c r="F2" s="8"/>
    </row>
    <row r="3" spans="1:6" ht="12.75" customHeight="1" x14ac:dyDescent="0.2">
      <c r="A3" s="78" t="s">
        <v>68</v>
      </c>
      <c r="B3" s="79"/>
      <c r="C3" s="79"/>
      <c r="D3" s="79"/>
      <c r="E3" s="79"/>
      <c r="F3" s="79"/>
    </row>
    <row r="4" spans="1:6" ht="12.75" customHeight="1" x14ac:dyDescent="0.2">
      <c r="A4" s="7"/>
      <c r="B4" s="8"/>
      <c r="C4" s="8"/>
      <c r="D4" s="8"/>
      <c r="E4" s="8"/>
      <c r="F4" s="8"/>
    </row>
    <row r="5" spans="1:6" ht="12.75" customHeight="1" x14ac:dyDescent="0.2">
      <c r="A5" s="78" t="s">
        <v>72</v>
      </c>
      <c r="B5" s="79"/>
      <c r="C5" s="79"/>
      <c r="D5" s="79"/>
      <c r="E5" s="79"/>
      <c r="F5" s="79"/>
    </row>
    <row r="6" spans="1:6" ht="12.75" customHeight="1" thickBot="1" x14ac:dyDescent="0.25"/>
    <row r="7" spans="1:6" s="2" customFormat="1" ht="12.75" thickBot="1" x14ac:dyDescent="0.25">
      <c r="A7" s="9" t="s">
        <v>0</v>
      </c>
      <c r="B7" s="10" t="s">
        <v>1</v>
      </c>
      <c r="C7" s="10" t="s">
        <v>2</v>
      </c>
      <c r="D7" s="10" t="s">
        <v>3</v>
      </c>
      <c r="E7" s="10" t="s">
        <v>4</v>
      </c>
      <c r="F7" s="11" t="s">
        <v>5</v>
      </c>
    </row>
    <row r="8" spans="1:6" s="2" customFormat="1" x14ac:dyDescent="0.2">
      <c r="A8" s="12" t="s">
        <v>6</v>
      </c>
      <c r="B8" s="3">
        <v>4829718.3099999996</v>
      </c>
      <c r="C8" s="3">
        <v>5087876</v>
      </c>
      <c r="D8" s="3">
        <v>5962353</v>
      </c>
      <c r="E8" s="3">
        <v>6275680</v>
      </c>
      <c r="F8" s="13">
        <v>6497500</v>
      </c>
    </row>
    <row r="9" spans="1:6" s="2" customFormat="1" x14ac:dyDescent="0.2">
      <c r="A9" s="14" t="s">
        <v>25</v>
      </c>
      <c r="B9" s="4">
        <v>38851.81</v>
      </c>
      <c r="C9" s="4">
        <v>7644</v>
      </c>
      <c r="D9" s="4">
        <v>99500</v>
      </c>
      <c r="E9" s="4">
        <v>63000</v>
      </c>
      <c r="F9" s="15">
        <v>3000</v>
      </c>
    </row>
    <row r="10" spans="1:6" s="2" customFormat="1" x14ac:dyDescent="0.2">
      <c r="A10" s="14" t="s">
        <v>24</v>
      </c>
      <c r="B10" s="4">
        <v>5065.54</v>
      </c>
      <c r="C10" s="4">
        <v>3982</v>
      </c>
      <c r="D10" s="4">
        <v>6000</v>
      </c>
      <c r="E10" s="4">
        <v>6000</v>
      </c>
      <c r="F10" s="15">
        <v>6000</v>
      </c>
    </row>
    <row r="11" spans="1:6" s="2" customFormat="1" ht="24" x14ac:dyDescent="0.2">
      <c r="A11" s="14" t="s">
        <v>23</v>
      </c>
      <c r="B11" s="4">
        <v>46940.2</v>
      </c>
      <c r="C11" s="4">
        <v>5973</v>
      </c>
      <c r="D11" s="4">
        <v>8500</v>
      </c>
      <c r="E11" s="4">
        <v>9000</v>
      </c>
      <c r="F11" s="15">
        <v>9000</v>
      </c>
    </row>
    <row r="12" spans="1:6" s="2" customFormat="1" ht="24" x14ac:dyDescent="0.2">
      <c r="A12" s="14" t="s">
        <v>22</v>
      </c>
      <c r="B12" s="4">
        <v>107452.52</v>
      </c>
      <c r="C12" s="4">
        <v>59725</v>
      </c>
      <c r="D12" s="4">
        <v>67000</v>
      </c>
      <c r="E12" s="4">
        <v>70000</v>
      </c>
      <c r="F12" s="15">
        <v>72000</v>
      </c>
    </row>
    <row r="13" spans="1:6" s="2" customFormat="1" ht="12" customHeight="1" x14ac:dyDescent="0.2">
      <c r="A13" s="14" t="s">
        <v>21</v>
      </c>
      <c r="B13" s="4">
        <v>4629073.24</v>
      </c>
      <c r="C13" s="4">
        <v>5009225</v>
      </c>
      <c r="D13" s="4">
        <v>5779853</v>
      </c>
      <c r="E13" s="4">
        <v>6126180</v>
      </c>
      <c r="F13" s="15">
        <v>6406000</v>
      </c>
    </row>
    <row r="14" spans="1:6" s="2" customFormat="1" x14ac:dyDescent="0.2">
      <c r="A14" s="14" t="s">
        <v>20</v>
      </c>
      <c r="B14" s="4">
        <v>2335</v>
      </c>
      <c r="C14" s="4">
        <v>1327</v>
      </c>
      <c r="D14" s="4">
        <v>1500</v>
      </c>
      <c r="E14" s="4">
        <v>1500</v>
      </c>
      <c r="F14" s="15">
        <v>1500</v>
      </c>
    </row>
    <row r="15" spans="1:6" s="2" customFormat="1" x14ac:dyDescent="0.2">
      <c r="A15" s="12" t="s">
        <v>7</v>
      </c>
      <c r="B15" s="3">
        <v>1008.56</v>
      </c>
      <c r="C15" s="3">
        <v>0</v>
      </c>
      <c r="D15" s="3">
        <v>1000</v>
      </c>
      <c r="E15" s="3">
        <v>1500</v>
      </c>
      <c r="F15" s="13">
        <v>2000</v>
      </c>
    </row>
    <row r="16" spans="1:6" s="2" customFormat="1" x14ac:dyDescent="0.2">
      <c r="A16" s="14" t="s">
        <v>19</v>
      </c>
      <c r="B16" s="4">
        <v>1008.56</v>
      </c>
      <c r="C16" s="4">
        <v>0</v>
      </c>
      <c r="D16" s="4">
        <v>1000</v>
      </c>
      <c r="E16" s="4">
        <v>1500</v>
      </c>
      <c r="F16" s="15">
        <v>2000</v>
      </c>
    </row>
    <row r="17" spans="1:6" s="2" customFormat="1" x14ac:dyDescent="0.2">
      <c r="A17" s="12" t="s">
        <v>18</v>
      </c>
      <c r="B17" s="3">
        <v>4830726.87</v>
      </c>
      <c r="C17" s="3">
        <v>5087876</v>
      </c>
      <c r="D17" s="3">
        <v>5963353</v>
      </c>
      <c r="E17" s="3">
        <v>6277180</v>
      </c>
      <c r="F17" s="13">
        <v>6499500</v>
      </c>
    </row>
    <row r="18" spans="1:6" s="5" customFormat="1" x14ac:dyDescent="0.2">
      <c r="A18" s="12" t="s">
        <v>8</v>
      </c>
      <c r="B18" s="3">
        <v>4506160.6100000003</v>
      </c>
      <c r="C18" s="3">
        <v>4700059</v>
      </c>
      <c r="D18" s="3">
        <v>5601081</v>
      </c>
      <c r="E18" s="3">
        <v>5771180</v>
      </c>
      <c r="F18" s="13">
        <v>6013000</v>
      </c>
    </row>
    <row r="19" spans="1:6" s="2" customFormat="1" x14ac:dyDescent="0.2">
      <c r="A19" s="14" t="s">
        <v>17</v>
      </c>
      <c r="B19" s="4">
        <v>3606130.47</v>
      </c>
      <c r="C19" s="4">
        <v>3635695</v>
      </c>
      <c r="D19" s="4">
        <v>4663035</v>
      </c>
      <c r="E19" s="4">
        <v>4800060</v>
      </c>
      <c r="F19" s="15">
        <v>5001660</v>
      </c>
    </row>
    <row r="20" spans="1:6" s="2" customFormat="1" x14ac:dyDescent="0.2">
      <c r="A20" s="14" t="s">
        <v>16</v>
      </c>
      <c r="B20" s="4">
        <v>882659.91</v>
      </c>
      <c r="C20" s="4">
        <v>1047110</v>
      </c>
      <c r="D20" s="4">
        <v>925846</v>
      </c>
      <c r="E20" s="4">
        <v>964620</v>
      </c>
      <c r="F20" s="15">
        <v>1006340</v>
      </c>
    </row>
    <row r="21" spans="1:6" s="2" customFormat="1" x14ac:dyDescent="0.2">
      <c r="A21" s="14" t="s">
        <v>15</v>
      </c>
      <c r="B21" s="4">
        <v>4937.32</v>
      </c>
      <c r="C21" s="4">
        <v>5309</v>
      </c>
      <c r="D21" s="4">
        <v>5000</v>
      </c>
      <c r="E21" s="4">
        <v>5000</v>
      </c>
      <c r="F21" s="15">
        <v>5000</v>
      </c>
    </row>
    <row r="22" spans="1:6" s="2" customFormat="1" x14ac:dyDescent="0.2">
      <c r="A22" s="14" t="s">
        <v>14</v>
      </c>
      <c r="B22" s="4">
        <v>12432.91</v>
      </c>
      <c r="C22" s="4">
        <v>11945</v>
      </c>
      <c r="D22" s="4">
        <v>7200</v>
      </c>
      <c r="E22" s="4">
        <v>1500</v>
      </c>
      <c r="F22" s="15">
        <v>0</v>
      </c>
    </row>
    <row r="23" spans="1:6" s="5" customFormat="1" x14ac:dyDescent="0.2">
      <c r="A23" s="12" t="s">
        <v>9</v>
      </c>
      <c r="B23" s="3">
        <v>279880.14</v>
      </c>
      <c r="C23" s="3">
        <v>372155</v>
      </c>
      <c r="D23" s="3">
        <v>364272</v>
      </c>
      <c r="E23" s="3">
        <v>506000</v>
      </c>
      <c r="F23" s="13">
        <v>486500</v>
      </c>
    </row>
    <row r="24" spans="1:6" s="2" customFormat="1" x14ac:dyDescent="0.2">
      <c r="A24" s="14" t="s">
        <v>13</v>
      </c>
      <c r="B24" s="4">
        <v>1391.27</v>
      </c>
      <c r="C24" s="4">
        <v>1327</v>
      </c>
      <c r="D24" s="4">
        <v>1000</v>
      </c>
      <c r="E24" s="4">
        <v>1000</v>
      </c>
      <c r="F24" s="15">
        <v>1000</v>
      </c>
    </row>
    <row r="25" spans="1:6" s="2" customFormat="1" x14ac:dyDescent="0.2">
      <c r="A25" s="14" t="s">
        <v>12</v>
      </c>
      <c r="B25" s="4">
        <v>274507.19</v>
      </c>
      <c r="C25" s="4">
        <v>370828</v>
      </c>
      <c r="D25" s="4">
        <v>363272</v>
      </c>
      <c r="E25" s="4">
        <v>505000</v>
      </c>
      <c r="F25" s="15">
        <v>485500</v>
      </c>
    </row>
    <row r="26" spans="1:6" s="2" customFormat="1" x14ac:dyDescent="0.2">
      <c r="A26" s="14" t="s">
        <v>11</v>
      </c>
      <c r="B26" s="4">
        <v>3981.68</v>
      </c>
      <c r="C26" s="4">
        <v>0</v>
      </c>
      <c r="D26" s="4">
        <v>0</v>
      </c>
      <c r="E26" s="4">
        <v>0</v>
      </c>
      <c r="F26" s="15">
        <v>0</v>
      </c>
    </row>
    <row r="27" spans="1:6" s="5" customFormat="1" ht="17.25" customHeight="1" thickBot="1" x14ac:dyDescent="0.25">
      <c r="A27" s="16" t="s">
        <v>10</v>
      </c>
      <c r="B27" s="6">
        <v>4786040.75</v>
      </c>
      <c r="C27" s="6">
        <v>5072214</v>
      </c>
      <c r="D27" s="6">
        <v>5965353</v>
      </c>
      <c r="E27" s="6">
        <v>6277180</v>
      </c>
      <c r="F27" s="17">
        <v>6499500</v>
      </c>
    </row>
  </sheetData>
  <mergeCells count="3">
    <mergeCell ref="A1:F1"/>
    <mergeCell ref="A3:F3"/>
    <mergeCell ref="A5:F5"/>
  </mergeCells>
  <pageMargins left="0.74803149606299213" right="0.74803149606299213" top="0.98425196850393704" bottom="0.59055118110236227" header="0.51181102362204722" footer="0.5118110236220472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"/>
  <sheetViews>
    <sheetView workbookViewId="0">
      <selection activeCell="F32" sqref="F32"/>
    </sheetView>
  </sheetViews>
  <sheetFormatPr defaultRowHeight="12" x14ac:dyDescent="0.2"/>
  <cols>
    <col min="1" max="1" width="54.42578125" style="1" customWidth="1"/>
    <col min="2" max="2" width="16.28515625" style="1" bestFit="1" customWidth="1"/>
    <col min="3" max="4" width="11.28515625" style="1" bestFit="1" customWidth="1"/>
    <col min="5" max="6" width="15.7109375" style="1" bestFit="1" customWidth="1"/>
    <col min="7" max="16384" width="9.140625" style="1"/>
  </cols>
  <sheetData>
    <row r="1" spans="1:6" ht="12" customHeight="1" x14ac:dyDescent="0.2"/>
    <row r="2" spans="1:6" x14ac:dyDescent="0.2">
      <c r="A2" s="78" t="s">
        <v>73</v>
      </c>
      <c r="B2" s="78"/>
      <c r="C2" s="78"/>
      <c r="D2" s="78"/>
      <c r="E2" s="78"/>
      <c r="F2" s="78"/>
    </row>
    <row r="3" spans="1:6" x14ac:dyDescent="0.2">
      <c r="A3" s="7"/>
      <c r="B3" s="7"/>
      <c r="C3" s="7"/>
      <c r="D3" s="7"/>
      <c r="E3" s="7"/>
      <c r="F3" s="7"/>
    </row>
    <row r="4" spans="1:6" ht="12.75" thickBot="1" x14ac:dyDescent="0.25"/>
    <row r="5" spans="1:6" s="2" customFormat="1" ht="12.75" thickBot="1" x14ac:dyDescent="0.25">
      <c r="A5" s="9" t="s">
        <v>26</v>
      </c>
      <c r="B5" s="10" t="s">
        <v>1</v>
      </c>
      <c r="C5" s="10" t="s">
        <v>2</v>
      </c>
      <c r="D5" s="10" t="s">
        <v>3</v>
      </c>
      <c r="E5" s="10" t="s">
        <v>4</v>
      </c>
      <c r="F5" s="11" t="s">
        <v>5</v>
      </c>
    </row>
    <row r="6" spans="1:6" s="21" customFormat="1" ht="16.5" customHeight="1" x14ac:dyDescent="0.2">
      <c r="A6" s="18" t="s">
        <v>27</v>
      </c>
      <c r="B6" s="19">
        <v>4830726.87</v>
      </c>
      <c r="C6" s="19">
        <v>5072214</v>
      </c>
      <c r="D6" s="19">
        <v>5965353</v>
      </c>
      <c r="E6" s="19">
        <v>6277180</v>
      </c>
      <c r="F6" s="20">
        <v>6499500</v>
      </c>
    </row>
    <row r="7" spans="1:6" s="21" customFormat="1" x14ac:dyDescent="0.2">
      <c r="A7" s="22" t="s">
        <v>28</v>
      </c>
      <c r="B7" s="19">
        <v>70343.09</v>
      </c>
      <c r="C7" s="19">
        <v>195368</v>
      </c>
      <c r="D7" s="19">
        <v>184751</v>
      </c>
      <c r="E7" s="19">
        <v>331078</v>
      </c>
      <c r="F7" s="20">
        <v>310898</v>
      </c>
    </row>
    <row r="8" spans="1:6" s="26" customFormat="1" x14ac:dyDescent="0.2">
      <c r="A8" s="23" t="s">
        <v>29</v>
      </c>
      <c r="B8" s="24">
        <v>70343.09</v>
      </c>
      <c r="C8" s="24">
        <v>195368</v>
      </c>
      <c r="D8" s="24">
        <v>184751</v>
      </c>
      <c r="E8" s="24">
        <v>331078</v>
      </c>
      <c r="F8" s="25">
        <v>310898</v>
      </c>
    </row>
    <row r="9" spans="1:6" s="21" customFormat="1" x14ac:dyDescent="0.2">
      <c r="A9" s="22" t="s">
        <v>30</v>
      </c>
      <c r="B9" s="19">
        <v>87317.49</v>
      </c>
      <c r="C9" s="19">
        <v>68352</v>
      </c>
      <c r="D9" s="19">
        <v>79000</v>
      </c>
      <c r="E9" s="19">
        <v>77500</v>
      </c>
      <c r="F9" s="20">
        <v>79500</v>
      </c>
    </row>
    <row r="10" spans="1:6" s="26" customFormat="1" x14ac:dyDescent="0.2">
      <c r="A10" s="23" t="s">
        <v>31</v>
      </c>
      <c r="B10" s="24">
        <v>87317.49</v>
      </c>
      <c r="C10" s="24">
        <v>68352</v>
      </c>
      <c r="D10" s="24">
        <v>79000</v>
      </c>
      <c r="E10" s="24">
        <v>77500</v>
      </c>
      <c r="F10" s="25">
        <v>79500</v>
      </c>
    </row>
    <row r="11" spans="1:6" s="21" customFormat="1" x14ac:dyDescent="0.2">
      <c r="A11" s="22" t="s">
        <v>32</v>
      </c>
      <c r="B11" s="19">
        <v>4595648.8</v>
      </c>
      <c r="C11" s="19">
        <v>4797930</v>
      </c>
      <c r="D11" s="19">
        <v>5603102</v>
      </c>
      <c r="E11" s="19">
        <v>5795102</v>
      </c>
      <c r="F11" s="20">
        <v>6095102</v>
      </c>
    </row>
    <row r="12" spans="1:6" s="26" customFormat="1" x14ac:dyDescent="0.2">
      <c r="A12" s="23" t="s">
        <v>33</v>
      </c>
      <c r="B12" s="24">
        <v>4400546.2699999996</v>
      </c>
      <c r="C12" s="24">
        <v>4602827</v>
      </c>
      <c r="D12" s="24">
        <v>5408000</v>
      </c>
      <c r="E12" s="24">
        <v>5600000</v>
      </c>
      <c r="F12" s="25">
        <v>5900000</v>
      </c>
    </row>
    <row r="13" spans="1:6" s="26" customFormat="1" x14ac:dyDescent="0.2">
      <c r="A13" s="23" t="s">
        <v>34</v>
      </c>
      <c r="B13" s="24">
        <v>195102.53</v>
      </c>
      <c r="C13" s="24">
        <v>195103</v>
      </c>
      <c r="D13" s="24">
        <v>195102</v>
      </c>
      <c r="E13" s="24">
        <v>195102</v>
      </c>
      <c r="F13" s="25">
        <v>195102</v>
      </c>
    </row>
    <row r="14" spans="1:6" s="21" customFormat="1" x14ac:dyDescent="0.2">
      <c r="A14" s="22" t="s">
        <v>35</v>
      </c>
      <c r="B14" s="19">
        <v>38851.81</v>
      </c>
      <c r="C14" s="19">
        <v>5255</v>
      </c>
      <c r="D14" s="19">
        <v>89500</v>
      </c>
      <c r="E14" s="19">
        <v>63000</v>
      </c>
      <c r="F14" s="20">
        <v>3000</v>
      </c>
    </row>
    <row r="15" spans="1:6" s="26" customFormat="1" x14ac:dyDescent="0.2">
      <c r="A15" s="23" t="s">
        <v>36</v>
      </c>
      <c r="B15" s="24">
        <v>29287.919999999998</v>
      </c>
      <c r="C15" s="24">
        <v>1274</v>
      </c>
      <c r="D15" s="24">
        <v>86500</v>
      </c>
      <c r="E15" s="24">
        <v>60000</v>
      </c>
      <c r="F15" s="38">
        <v>0</v>
      </c>
    </row>
    <row r="16" spans="1:6" s="26" customFormat="1" x14ac:dyDescent="0.2">
      <c r="A16" s="23" t="s">
        <v>37</v>
      </c>
      <c r="B16" s="24">
        <v>9563.89</v>
      </c>
      <c r="C16" s="24">
        <v>3981</v>
      </c>
      <c r="D16" s="24">
        <v>3000</v>
      </c>
      <c r="E16" s="24">
        <v>3000</v>
      </c>
      <c r="F16" s="25">
        <v>3000</v>
      </c>
    </row>
    <row r="17" spans="1:6" s="21" customFormat="1" x14ac:dyDescent="0.2">
      <c r="A17" s="22" t="s">
        <v>38</v>
      </c>
      <c r="B17" s="19">
        <v>28646.720000000001</v>
      </c>
      <c r="C17" s="19">
        <v>0</v>
      </c>
      <c r="D17" s="19">
        <v>0</v>
      </c>
      <c r="E17" s="19">
        <v>0</v>
      </c>
      <c r="F17" s="19">
        <v>0</v>
      </c>
    </row>
    <row r="18" spans="1:6" s="26" customFormat="1" x14ac:dyDescent="0.2">
      <c r="A18" s="23" t="s">
        <v>39</v>
      </c>
      <c r="B18" s="24">
        <v>28646.720000000001</v>
      </c>
      <c r="C18" s="24">
        <v>0</v>
      </c>
      <c r="D18" s="24">
        <v>0</v>
      </c>
      <c r="E18" s="24">
        <v>0</v>
      </c>
      <c r="F18" s="25">
        <v>0</v>
      </c>
    </row>
    <row r="19" spans="1:6" s="21" customFormat="1" ht="24" x14ac:dyDescent="0.2">
      <c r="A19" s="22" t="s">
        <v>40</v>
      </c>
      <c r="B19" s="19">
        <v>9918.9599999999991</v>
      </c>
      <c r="C19" s="19">
        <v>5309</v>
      </c>
      <c r="D19" s="19">
        <v>9000</v>
      </c>
      <c r="E19" s="19">
        <v>10500</v>
      </c>
      <c r="F19" s="20">
        <v>11000</v>
      </c>
    </row>
    <row r="20" spans="1:6" s="26" customFormat="1" ht="13.5" customHeight="1" x14ac:dyDescent="0.2">
      <c r="A20" s="23" t="s">
        <v>41</v>
      </c>
      <c r="B20" s="24">
        <v>9918.9599999999991</v>
      </c>
      <c r="C20" s="24">
        <v>5309</v>
      </c>
      <c r="D20" s="24">
        <v>9000</v>
      </c>
      <c r="E20" s="24">
        <v>10500</v>
      </c>
      <c r="F20" s="25">
        <v>11000</v>
      </c>
    </row>
    <row r="21" spans="1:6" ht="12" customHeight="1" thickBot="1" x14ac:dyDescent="0.25">
      <c r="A21" s="27"/>
      <c r="F21" s="28"/>
    </row>
    <row r="22" spans="1:6" s="32" customFormat="1" ht="12.75" thickBot="1" x14ac:dyDescent="0.25">
      <c r="A22" s="29" t="s">
        <v>42</v>
      </c>
      <c r="B22" s="30" t="s">
        <v>1</v>
      </c>
      <c r="C22" s="30" t="s">
        <v>2</v>
      </c>
      <c r="D22" s="30" t="s">
        <v>3</v>
      </c>
      <c r="E22" s="30" t="s">
        <v>4</v>
      </c>
      <c r="F22" s="31" t="s">
        <v>5</v>
      </c>
    </row>
    <row r="23" spans="1:6" s="32" customFormat="1" ht="15.75" customHeight="1" x14ac:dyDescent="0.2">
      <c r="A23" s="18" t="s">
        <v>27</v>
      </c>
      <c r="B23" s="19">
        <v>4786040.75</v>
      </c>
      <c r="C23" s="19">
        <v>5072214</v>
      </c>
      <c r="D23" s="19">
        <v>5965353</v>
      </c>
      <c r="E23" s="19">
        <v>6277180</v>
      </c>
      <c r="F23" s="20">
        <v>6499500</v>
      </c>
    </row>
    <row r="24" spans="1:6" s="32" customFormat="1" x14ac:dyDescent="0.2">
      <c r="A24" s="22" t="s">
        <v>28</v>
      </c>
      <c r="B24" s="19">
        <v>70343.09</v>
      </c>
      <c r="C24" s="19">
        <v>195368</v>
      </c>
      <c r="D24" s="19">
        <v>184751</v>
      </c>
      <c r="E24" s="19">
        <v>331078</v>
      </c>
      <c r="F24" s="20">
        <v>310898</v>
      </c>
    </row>
    <row r="25" spans="1:6" x14ac:dyDescent="0.2">
      <c r="A25" s="23" t="s">
        <v>29</v>
      </c>
      <c r="B25" s="24">
        <v>70343.09</v>
      </c>
      <c r="C25" s="24">
        <v>195368</v>
      </c>
      <c r="D25" s="24">
        <v>184751</v>
      </c>
      <c r="E25" s="24">
        <v>331078</v>
      </c>
      <c r="F25" s="25">
        <v>310898</v>
      </c>
    </row>
    <row r="26" spans="1:6" s="32" customFormat="1" x14ac:dyDescent="0.2">
      <c r="A26" s="22" t="s">
        <v>30</v>
      </c>
      <c r="B26" s="19">
        <v>83303.100000000006</v>
      </c>
      <c r="C26" s="19">
        <v>68352</v>
      </c>
      <c r="D26" s="19">
        <v>79000</v>
      </c>
      <c r="E26" s="19">
        <v>77500</v>
      </c>
      <c r="F26" s="20">
        <v>79500</v>
      </c>
    </row>
    <row r="27" spans="1:6" x14ac:dyDescent="0.2">
      <c r="A27" s="23" t="s">
        <v>31</v>
      </c>
      <c r="B27" s="24">
        <v>83303.100000000006</v>
      </c>
      <c r="C27" s="24">
        <v>68352</v>
      </c>
      <c r="D27" s="24">
        <v>79000</v>
      </c>
      <c r="E27" s="24">
        <v>77500</v>
      </c>
      <c r="F27" s="25">
        <v>79500</v>
      </c>
    </row>
    <row r="28" spans="1:6" s="32" customFormat="1" x14ac:dyDescent="0.2">
      <c r="A28" s="22" t="s">
        <v>32</v>
      </c>
      <c r="B28" s="19">
        <v>4559307.04</v>
      </c>
      <c r="C28" s="19">
        <v>4797930</v>
      </c>
      <c r="D28" s="19">
        <v>5603102</v>
      </c>
      <c r="E28" s="19">
        <v>5795102</v>
      </c>
      <c r="F28" s="20">
        <v>6095102</v>
      </c>
    </row>
    <row r="29" spans="1:6" x14ac:dyDescent="0.2">
      <c r="A29" s="23" t="s">
        <v>33</v>
      </c>
      <c r="B29" s="24">
        <v>4364204.51</v>
      </c>
      <c r="C29" s="24">
        <v>4602827</v>
      </c>
      <c r="D29" s="24">
        <v>5408000</v>
      </c>
      <c r="E29" s="24">
        <v>5600000</v>
      </c>
      <c r="F29" s="25">
        <v>5900000</v>
      </c>
    </row>
    <row r="30" spans="1:6" x14ac:dyDescent="0.2">
      <c r="A30" s="23" t="s">
        <v>34</v>
      </c>
      <c r="B30" s="24">
        <v>195102.53</v>
      </c>
      <c r="C30" s="24">
        <v>195103</v>
      </c>
      <c r="D30" s="24">
        <v>195102</v>
      </c>
      <c r="E30" s="24">
        <v>195102</v>
      </c>
      <c r="F30" s="25">
        <v>195102</v>
      </c>
    </row>
    <row r="31" spans="1:6" s="32" customFormat="1" x14ac:dyDescent="0.2">
      <c r="A31" s="22" t="s">
        <v>35</v>
      </c>
      <c r="B31" s="19">
        <v>37273.15</v>
      </c>
      <c r="C31" s="19">
        <v>5255</v>
      </c>
      <c r="D31" s="19">
        <v>89500</v>
      </c>
      <c r="E31" s="19">
        <v>63000</v>
      </c>
      <c r="F31" s="20">
        <v>3000</v>
      </c>
    </row>
    <row r="32" spans="1:6" x14ac:dyDescent="0.2">
      <c r="A32" s="23" t="s">
        <v>36</v>
      </c>
      <c r="B32" s="24">
        <v>28354.36</v>
      </c>
      <c r="C32" s="24">
        <v>1274</v>
      </c>
      <c r="D32" s="24">
        <v>86500</v>
      </c>
      <c r="E32" s="24">
        <v>60000</v>
      </c>
      <c r="F32" s="38">
        <v>0</v>
      </c>
    </row>
    <row r="33" spans="1:6" x14ac:dyDescent="0.2">
      <c r="A33" s="23" t="s">
        <v>37</v>
      </c>
      <c r="B33" s="24">
        <v>8918.7900000000009</v>
      </c>
      <c r="C33" s="24">
        <v>3981</v>
      </c>
      <c r="D33" s="24">
        <v>3000</v>
      </c>
      <c r="E33" s="24">
        <v>3000</v>
      </c>
      <c r="F33" s="25">
        <v>3000</v>
      </c>
    </row>
    <row r="34" spans="1:6" s="32" customFormat="1" x14ac:dyDescent="0.2">
      <c r="A34" s="22" t="s">
        <v>38</v>
      </c>
      <c r="B34" s="19">
        <v>28646.720000000001</v>
      </c>
      <c r="C34" s="19">
        <v>0</v>
      </c>
      <c r="D34" s="19">
        <v>0</v>
      </c>
      <c r="E34" s="19">
        <v>0</v>
      </c>
      <c r="F34" s="19">
        <v>0</v>
      </c>
    </row>
    <row r="35" spans="1:6" x14ac:dyDescent="0.2">
      <c r="A35" s="23" t="s">
        <v>39</v>
      </c>
      <c r="B35" s="24">
        <v>28646.720000000001</v>
      </c>
      <c r="C35" s="24">
        <v>0</v>
      </c>
      <c r="D35" s="24">
        <v>0</v>
      </c>
      <c r="E35" s="24">
        <v>0</v>
      </c>
      <c r="F35" s="25">
        <v>0</v>
      </c>
    </row>
    <row r="36" spans="1:6" s="32" customFormat="1" ht="24" x14ac:dyDescent="0.2">
      <c r="A36" s="22" t="s">
        <v>40</v>
      </c>
      <c r="B36" s="19">
        <v>7167.65</v>
      </c>
      <c r="C36" s="19">
        <v>5309</v>
      </c>
      <c r="D36" s="19">
        <v>9000</v>
      </c>
      <c r="E36" s="19">
        <v>10500</v>
      </c>
      <c r="F36" s="20">
        <v>11000</v>
      </c>
    </row>
    <row r="37" spans="1:6" ht="17.25" customHeight="1" thickBot="1" x14ac:dyDescent="0.25">
      <c r="A37" s="33" t="s">
        <v>41</v>
      </c>
      <c r="B37" s="34">
        <v>7167.65</v>
      </c>
      <c r="C37" s="34">
        <v>5309</v>
      </c>
      <c r="D37" s="34">
        <v>9000</v>
      </c>
      <c r="E37" s="34">
        <v>10500</v>
      </c>
      <c r="F37" s="35">
        <v>11000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10"/>
  <sheetViews>
    <sheetView showGridLines="0" workbookViewId="0">
      <selection activeCell="B21" sqref="B21"/>
    </sheetView>
  </sheetViews>
  <sheetFormatPr defaultRowHeight="12" x14ac:dyDescent="0.2"/>
  <cols>
    <col min="1" max="1" width="30.5703125" style="1" customWidth="1"/>
    <col min="2" max="2" width="22.28515625" style="1" bestFit="1" customWidth="1"/>
    <col min="3" max="4" width="14.85546875" style="1" bestFit="1" customWidth="1"/>
    <col min="5" max="6" width="20.85546875" style="1" bestFit="1" customWidth="1"/>
    <col min="7" max="16384" width="9.140625" style="1"/>
  </cols>
  <sheetData>
    <row r="2" spans="1:6" x14ac:dyDescent="0.2">
      <c r="A2" s="78" t="s">
        <v>74</v>
      </c>
      <c r="B2" s="78"/>
      <c r="C2" s="78"/>
      <c r="D2" s="78"/>
      <c r="E2" s="78"/>
      <c r="F2" s="78"/>
    </row>
    <row r="3" spans="1:6" ht="12.75" thickBot="1" x14ac:dyDescent="0.25"/>
    <row r="4" spans="1:6" s="2" customFormat="1" ht="12.75" thickBot="1" x14ac:dyDescent="0.25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1" t="s">
        <v>5</v>
      </c>
    </row>
    <row r="5" spans="1:6" s="21" customFormat="1" ht="17.25" customHeight="1" x14ac:dyDescent="0.2">
      <c r="A5" s="18" t="s">
        <v>27</v>
      </c>
      <c r="B5" s="19">
        <v>4786040.75</v>
      </c>
      <c r="C5" s="19">
        <v>5072214</v>
      </c>
      <c r="D5" s="19">
        <v>5965353</v>
      </c>
      <c r="E5" s="19">
        <v>6277180</v>
      </c>
      <c r="F5" s="20">
        <v>6499500</v>
      </c>
    </row>
    <row r="6" spans="1:6" s="21" customFormat="1" ht="12.95" customHeight="1" x14ac:dyDescent="0.2">
      <c r="A6" s="22" t="s">
        <v>47</v>
      </c>
      <c r="B6" s="19">
        <v>11945.05</v>
      </c>
      <c r="C6" s="19">
        <v>11945</v>
      </c>
      <c r="D6" s="19">
        <v>5200</v>
      </c>
      <c r="E6" s="19">
        <v>1500</v>
      </c>
      <c r="F6" s="20">
        <v>0</v>
      </c>
    </row>
    <row r="7" spans="1:6" s="26" customFormat="1" ht="12.95" customHeight="1" x14ac:dyDescent="0.2">
      <c r="A7" s="36" t="s">
        <v>46</v>
      </c>
      <c r="B7" s="24">
        <v>11945.05</v>
      </c>
      <c r="C7" s="24">
        <v>11945</v>
      </c>
      <c r="D7" s="24">
        <v>5200</v>
      </c>
      <c r="E7" s="24">
        <v>1500</v>
      </c>
      <c r="F7" s="25">
        <v>0</v>
      </c>
    </row>
    <row r="8" spans="1:6" s="21" customFormat="1" ht="12.95" customHeight="1" x14ac:dyDescent="0.2">
      <c r="A8" s="22" t="s">
        <v>45</v>
      </c>
      <c r="B8" s="19">
        <v>4774095.7</v>
      </c>
      <c r="C8" s="19">
        <v>5060269</v>
      </c>
      <c r="D8" s="19">
        <v>5960153</v>
      </c>
      <c r="E8" s="19">
        <v>6275680</v>
      </c>
      <c r="F8" s="20">
        <v>6499500</v>
      </c>
    </row>
    <row r="9" spans="1:6" s="26" customFormat="1" ht="24" x14ac:dyDescent="0.2">
      <c r="A9" s="36" t="s">
        <v>44</v>
      </c>
      <c r="B9" s="24">
        <v>4347246.3</v>
      </c>
      <c r="C9" s="24">
        <v>4535137</v>
      </c>
      <c r="D9" s="24">
        <v>5359000</v>
      </c>
      <c r="E9" s="24">
        <v>5548180</v>
      </c>
      <c r="F9" s="25">
        <v>5832500</v>
      </c>
    </row>
    <row r="10" spans="1:6" s="26" customFormat="1" ht="24.75" thickBot="1" x14ac:dyDescent="0.25">
      <c r="A10" s="37" t="s">
        <v>43</v>
      </c>
      <c r="B10" s="34">
        <v>426849.4</v>
      </c>
      <c r="C10" s="34">
        <v>525132</v>
      </c>
      <c r="D10" s="34">
        <v>601153</v>
      </c>
      <c r="E10" s="34">
        <v>727500</v>
      </c>
      <c r="F10" s="35">
        <v>667000</v>
      </c>
    </row>
  </sheetData>
  <mergeCells count="1">
    <mergeCell ref="A2:F2"/>
  </mergeCells>
  <pageMargins left="0.74803149606299213" right="0.74803149606299213" top="0.59055118110236227" bottom="0.98425196850393704" header="0.51181102362204722" footer="0.51181102362204722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"/>
  <sheetViews>
    <sheetView topLeftCell="A4" workbookViewId="0">
      <selection activeCell="C79" sqref="C79"/>
    </sheetView>
  </sheetViews>
  <sheetFormatPr defaultRowHeight="12" x14ac:dyDescent="0.2"/>
  <cols>
    <col min="1" max="1" width="58.5703125" style="1" customWidth="1"/>
    <col min="2" max="2" width="16.28515625" style="1" bestFit="1" customWidth="1"/>
    <col min="3" max="4" width="11.28515625" style="1" bestFit="1" customWidth="1"/>
    <col min="5" max="5" width="16.7109375" style="1" customWidth="1"/>
    <col min="6" max="6" width="16.42578125" style="1" customWidth="1"/>
    <col min="7" max="16384" width="9.140625" style="1"/>
  </cols>
  <sheetData>
    <row r="1" spans="1:6" ht="12.75" customHeight="1" x14ac:dyDescent="0.2"/>
    <row r="2" spans="1:6" ht="12.75" customHeight="1" x14ac:dyDescent="0.2">
      <c r="A2" s="78" t="s">
        <v>75</v>
      </c>
      <c r="B2" s="78"/>
      <c r="C2" s="78"/>
      <c r="D2" s="78"/>
      <c r="E2" s="78"/>
      <c r="F2" s="78"/>
    </row>
    <row r="3" spans="1:6" ht="12.75" customHeight="1" thickBot="1" x14ac:dyDescent="0.25"/>
    <row r="4" spans="1:6" s="2" customFormat="1" ht="12.75" thickBot="1" x14ac:dyDescent="0.25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1" t="s">
        <v>5</v>
      </c>
    </row>
    <row r="5" spans="1:6" s="5" customFormat="1" ht="24" x14ac:dyDescent="0.2">
      <c r="A5" s="12" t="s">
        <v>55</v>
      </c>
      <c r="B5" s="3">
        <v>4786040.75</v>
      </c>
      <c r="C5" s="3">
        <v>5072214</v>
      </c>
      <c r="D5" s="3">
        <v>5965353</v>
      </c>
      <c r="E5" s="3">
        <v>6277180</v>
      </c>
      <c r="F5" s="13">
        <v>6499500</v>
      </c>
    </row>
    <row r="6" spans="1:6" s="5" customFormat="1" x14ac:dyDescent="0.2">
      <c r="A6" s="12" t="s">
        <v>56</v>
      </c>
      <c r="B6" s="3">
        <v>4786040.75</v>
      </c>
      <c r="C6" s="3">
        <v>5072214</v>
      </c>
      <c r="D6" s="3">
        <v>5965353</v>
      </c>
      <c r="E6" s="3">
        <v>6277180</v>
      </c>
      <c r="F6" s="13">
        <v>6499500</v>
      </c>
    </row>
    <row r="7" spans="1:6" s="5" customFormat="1" ht="24" x14ac:dyDescent="0.2">
      <c r="A7" s="12" t="s">
        <v>57</v>
      </c>
      <c r="B7" s="3">
        <v>4786040.75</v>
      </c>
      <c r="C7" s="3">
        <v>5072214</v>
      </c>
      <c r="D7" s="3">
        <v>5965353</v>
      </c>
      <c r="E7" s="3">
        <v>6277180</v>
      </c>
      <c r="F7" s="13">
        <v>6499500</v>
      </c>
    </row>
    <row r="8" spans="1:6" s="5" customFormat="1" ht="13.5" customHeight="1" x14ac:dyDescent="0.2">
      <c r="A8" s="12" t="s">
        <v>58</v>
      </c>
      <c r="B8" s="3">
        <v>28354.36</v>
      </c>
      <c r="C8" s="3">
        <v>1274</v>
      </c>
      <c r="D8" s="3">
        <v>86500</v>
      </c>
      <c r="E8" s="3">
        <v>60000</v>
      </c>
      <c r="F8" s="13">
        <v>0</v>
      </c>
    </row>
    <row r="9" spans="1:6" s="5" customFormat="1" x14ac:dyDescent="0.2">
      <c r="A9" s="12" t="s">
        <v>54</v>
      </c>
      <c r="B9" s="3">
        <v>28354.36</v>
      </c>
      <c r="C9" s="3">
        <v>1274</v>
      </c>
      <c r="D9" s="3">
        <v>86500</v>
      </c>
      <c r="E9" s="3">
        <v>60000</v>
      </c>
      <c r="F9" s="13">
        <v>0</v>
      </c>
    </row>
    <row r="10" spans="1:6" s="2" customFormat="1" x14ac:dyDescent="0.2">
      <c r="A10" s="39" t="s">
        <v>36</v>
      </c>
      <c r="B10" s="4">
        <v>28354.36</v>
      </c>
      <c r="C10" s="4">
        <v>1274</v>
      </c>
      <c r="D10" s="4">
        <v>86500</v>
      </c>
      <c r="E10" s="4">
        <v>60000</v>
      </c>
      <c r="F10" s="15">
        <v>0</v>
      </c>
    </row>
    <row r="11" spans="1:6" s="2" customFormat="1" x14ac:dyDescent="0.2">
      <c r="A11" s="40" t="s">
        <v>8</v>
      </c>
      <c r="B11" s="4">
        <v>28354.36</v>
      </c>
      <c r="C11" s="4">
        <v>1274</v>
      </c>
      <c r="D11" s="4">
        <v>86500</v>
      </c>
      <c r="E11" s="4">
        <v>60000</v>
      </c>
      <c r="F11" s="15">
        <v>0</v>
      </c>
    </row>
    <row r="12" spans="1:6" s="2" customFormat="1" x14ac:dyDescent="0.2">
      <c r="A12" s="40" t="s">
        <v>17</v>
      </c>
      <c r="B12" s="4">
        <v>22218.43</v>
      </c>
      <c r="C12" s="4">
        <v>876</v>
      </c>
      <c r="D12" s="4">
        <v>79140</v>
      </c>
      <c r="E12" s="4">
        <v>54900</v>
      </c>
      <c r="F12" s="15">
        <v>0</v>
      </c>
    </row>
    <row r="13" spans="1:6" s="2" customFormat="1" x14ac:dyDescent="0.2">
      <c r="A13" s="40" t="s">
        <v>16</v>
      </c>
      <c r="B13" s="4">
        <v>6049.66</v>
      </c>
      <c r="C13" s="4">
        <v>398</v>
      </c>
      <c r="D13" s="4">
        <v>7360</v>
      </c>
      <c r="E13" s="4">
        <v>5100</v>
      </c>
      <c r="F13" s="15">
        <v>0</v>
      </c>
    </row>
    <row r="14" spans="1:6" s="2" customFormat="1" ht="24" x14ac:dyDescent="0.2">
      <c r="A14" s="40" t="s">
        <v>14</v>
      </c>
      <c r="B14" s="4">
        <v>86.27</v>
      </c>
      <c r="C14" s="4">
        <v>0</v>
      </c>
      <c r="D14" s="4">
        <v>0</v>
      </c>
      <c r="E14" s="4">
        <v>0</v>
      </c>
      <c r="F14" s="15">
        <v>0</v>
      </c>
    </row>
    <row r="15" spans="1:6" s="5" customFormat="1" ht="25.5" customHeight="1" x14ac:dyDescent="0.2">
      <c r="A15" s="12" t="s">
        <v>59</v>
      </c>
      <c r="B15" s="3">
        <v>70343.09</v>
      </c>
      <c r="C15" s="3">
        <v>195368</v>
      </c>
      <c r="D15" s="3">
        <v>184751</v>
      </c>
      <c r="E15" s="3">
        <v>331078</v>
      </c>
      <c r="F15" s="13">
        <v>310898</v>
      </c>
    </row>
    <row r="16" spans="1:6" s="5" customFormat="1" ht="15" customHeight="1" x14ac:dyDescent="0.2">
      <c r="A16" s="12" t="s">
        <v>53</v>
      </c>
      <c r="B16" s="3">
        <v>49107.44</v>
      </c>
      <c r="C16" s="3">
        <v>162187</v>
      </c>
      <c r="D16" s="3">
        <v>151570</v>
      </c>
      <c r="E16" s="3">
        <v>297898</v>
      </c>
      <c r="F16" s="13">
        <v>277898</v>
      </c>
    </row>
    <row r="17" spans="1:6" s="2" customFormat="1" x14ac:dyDescent="0.2">
      <c r="A17" s="39" t="s">
        <v>29</v>
      </c>
      <c r="B17" s="4">
        <v>49107.44</v>
      </c>
      <c r="C17" s="4">
        <v>162187</v>
      </c>
      <c r="D17" s="4">
        <v>151570</v>
      </c>
      <c r="E17" s="4">
        <v>297898</v>
      </c>
      <c r="F17" s="15">
        <v>277898</v>
      </c>
    </row>
    <row r="18" spans="1:6" s="2" customFormat="1" x14ac:dyDescent="0.2">
      <c r="A18" s="40" t="s">
        <v>9</v>
      </c>
      <c r="B18" s="4">
        <v>49107.44</v>
      </c>
      <c r="C18" s="4">
        <v>162187</v>
      </c>
      <c r="D18" s="4">
        <v>151570</v>
      </c>
      <c r="E18" s="4">
        <v>297898</v>
      </c>
      <c r="F18" s="15">
        <v>277898</v>
      </c>
    </row>
    <row r="19" spans="1:6" s="2" customFormat="1" x14ac:dyDescent="0.2">
      <c r="A19" s="40" t="s">
        <v>12</v>
      </c>
      <c r="B19" s="4">
        <v>49107.44</v>
      </c>
      <c r="C19" s="4">
        <v>162187</v>
      </c>
      <c r="D19" s="4">
        <v>151570</v>
      </c>
      <c r="E19" s="4">
        <v>297898</v>
      </c>
      <c r="F19" s="15">
        <v>277898</v>
      </c>
    </row>
    <row r="20" spans="1:6" s="5" customFormat="1" ht="15" customHeight="1" x14ac:dyDescent="0.2">
      <c r="A20" s="12" t="s">
        <v>52</v>
      </c>
      <c r="B20" s="3">
        <v>21235.65</v>
      </c>
      <c r="C20" s="3">
        <v>33181</v>
      </c>
      <c r="D20" s="3">
        <v>33181</v>
      </c>
      <c r="E20" s="3">
        <v>33180</v>
      </c>
      <c r="F20" s="13">
        <v>33000</v>
      </c>
    </row>
    <row r="21" spans="1:6" s="2" customFormat="1" x14ac:dyDescent="0.2">
      <c r="A21" s="39" t="s">
        <v>29</v>
      </c>
      <c r="B21" s="4">
        <v>21235.65</v>
      </c>
      <c r="C21" s="4">
        <v>33181</v>
      </c>
      <c r="D21" s="4">
        <v>33181</v>
      </c>
      <c r="E21" s="4">
        <v>33180</v>
      </c>
      <c r="F21" s="15">
        <v>33000</v>
      </c>
    </row>
    <row r="22" spans="1:6" s="2" customFormat="1" x14ac:dyDescent="0.2">
      <c r="A22" s="40" t="s">
        <v>8</v>
      </c>
      <c r="B22" s="4">
        <v>21235.65</v>
      </c>
      <c r="C22" s="4">
        <v>33181</v>
      </c>
      <c r="D22" s="4">
        <v>33181</v>
      </c>
      <c r="E22" s="4">
        <v>33180</v>
      </c>
      <c r="F22" s="15">
        <v>33000</v>
      </c>
    </row>
    <row r="23" spans="1:6" s="2" customFormat="1" x14ac:dyDescent="0.2">
      <c r="A23" s="40" t="s">
        <v>17</v>
      </c>
      <c r="B23" s="44"/>
      <c r="C23" s="4">
        <v>10824</v>
      </c>
      <c r="D23" s="4">
        <v>3495</v>
      </c>
      <c r="E23" s="4">
        <v>4660</v>
      </c>
      <c r="F23" s="15">
        <v>4660</v>
      </c>
    </row>
    <row r="24" spans="1:6" s="2" customFormat="1" x14ac:dyDescent="0.2">
      <c r="A24" s="40" t="s">
        <v>16</v>
      </c>
      <c r="B24" s="4">
        <v>9290.6</v>
      </c>
      <c r="C24" s="4">
        <v>10412</v>
      </c>
      <c r="D24" s="4">
        <v>24486</v>
      </c>
      <c r="E24" s="4">
        <v>27020</v>
      </c>
      <c r="F24" s="15">
        <v>28340</v>
      </c>
    </row>
    <row r="25" spans="1:6" s="2" customFormat="1" ht="24" x14ac:dyDescent="0.2">
      <c r="A25" s="40" t="s">
        <v>14</v>
      </c>
      <c r="B25" s="4">
        <v>11945.05</v>
      </c>
      <c r="C25" s="4">
        <v>11945</v>
      </c>
      <c r="D25" s="4">
        <v>5200</v>
      </c>
      <c r="E25" s="4">
        <v>1500</v>
      </c>
      <c r="F25" s="15">
        <v>0</v>
      </c>
    </row>
    <row r="26" spans="1:6" s="5" customFormat="1" x14ac:dyDescent="0.2">
      <c r="A26" s="12" t="s">
        <v>60</v>
      </c>
      <c r="B26" s="3">
        <v>4687343.3</v>
      </c>
      <c r="C26" s="3">
        <v>4875572</v>
      </c>
      <c r="D26" s="3">
        <v>5694102</v>
      </c>
      <c r="E26" s="3">
        <v>5886102</v>
      </c>
      <c r="F26" s="13">
        <v>6188602</v>
      </c>
    </row>
    <row r="27" spans="1:6" s="5" customFormat="1" x14ac:dyDescent="0.2">
      <c r="A27" s="12" t="s">
        <v>51</v>
      </c>
      <c r="B27" s="3">
        <v>4325565.0199999996</v>
      </c>
      <c r="C27" s="3">
        <v>4525581</v>
      </c>
      <c r="D27" s="3">
        <v>5348400</v>
      </c>
      <c r="E27" s="3">
        <v>5538000</v>
      </c>
      <c r="F27" s="13">
        <v>5825000</v>
      </c>
    </row>
    <row r="28" spans="1:6" s="2" customFormat="1" x14ac:dyDescent="0.2">
      <c r="A28" s="39" t="s">
        <v>31</v>
      </c>
      <c r="B28" s="4">
        <v>71280.02</v>
      </c>
      <c r="C28" s="4">
        <v>53487</v>
      </c>
      <c r="D28" s="4">
        <v>62400</v>
      </c>
      <c r="E28" s="4">
        <v>66000</v>
      </c>
      <c r="F28" s="15">
        <v>68000</v>
      </c>
    </row>
    <row r="29" spans="1:6" s="2" customFormat="1" x14ac:dyDescent="0.2">
      <c r="A29" s="40" t="s">
        <v>8</v>
      </c>
      <c r="B29" s="4">
        <v>71280.02</v>
      </c>
      <c r="C29" s="4">
        <v>53487</v>
      </c>
      <c r="D29" s="4">
        <v>62400</v>
      </c>
      <c r="E29" s="4">
        <v>66000</v>
      </c>
      <c r="F29" s="15">
        <v>68000</v>
      </c>
    </row>
    <row r="30" spans="1:6" s="2" customFormat="1" x14ac:dyDescent="0.2">
      <c r="A30" s="40" t="s">
        <v>17</v>
      </c>
      <c r="B30" s="4">
        <v>53213.64</v>
      </c>
      <c r="C30" s="4">
        <v>42471</v>
      </c>
      <c r="D30" s="4">
        <v>51400</v>
      </c>
      <c r="E30" s="4">
        <v>54500</v>
      </c>
      <c r="F30" s="15">
        <v>56000</v>
      </c>
    </row>
    <row r="31" spans="1:6" s="2" customFormat="1" x14ac:dyDescent="0.2">
      <c r="A31" s="40" t="s">
        <v>16</v>
      </c>
      <c r="B31" s="4">
        <v>17656.12</v>
      </c>
      <c r="C31" s="4">
        <v>11016</v>
      </c>
      <c r="D31" s="4">
        <v>9000</v>
      </c>
      <c r="E31" s="4">
        <v>11500</v>
      </c>
      <c r="F31" s="15">
        <v>12000</v>
      </c>
    </row>
    <row r="32" spans="1:6" s="2" customFormat="1" x14ac:dyDescent="0.2">
      <c r="A32" s="40" t="s">
        <v>15</v>
      </c>
      <c r="B32" s="4">
        <v>8.67</v>
      </c>
      <c r="C32" s="4">
        <v>0</v>
      </c>
      <c r="D32" s="4">
        <v>0</v>
      </c>
      <c r="E32" s="4">
        <v>0</v>
      </c>
      <c r="F32" s="15">
        <v>0</v>
      </c>
    </row>
    <row r="33" spans="1:6" s="2" customFormat="1" ht="24" x14ac:dyDescent="0.2">
      <c r="A33" s="40" t="s">
        <v>14</v>
      </c>
      <c r="B33" s="4">
        <v>401.59</v>
      </c>
      <c r="C33" s="4">
        <v>0</v>
      </c>
      <c r="D33" s="4">
        <v>2000</v>
      </c>
      <c r="E33" s="4">
        <v>0</v>
      </c>
      <c r="F33" s="15">
        <v>0</v>
      </c>
    </row>
    <row r="34" spans="1:6" s="2" customFormat="1" x14ac:dyDescent="0.2">
      <c r="A34" s="39" t="s">
        <v>33</v>
      </c>
      <c r="B34" s="4">
        <v>4238821.24</v>
      </c>
      <c r="C34" s="4">
        <v>4468113</v>
      </c>
      <c r="D34" s="4">
        <v>5283000</v>
      </c>
      <c r="E34" s="4">
        <v>5469000</v>
      </c>
      <c r="F34" s="15">
        <v>5754000</v>
      </c>
    </row>
    <row r="35" spans="1:6" s="2" customFormat="1" x14ac:dyDescent="0.2">
      <c r="A35" s="40" t="s">
        <v>8</v>
      </c>
      <c r="B35" s="4">
        <v>4238821.24</v>
      </c>
      <c r="C35" s="4">
        <v>4468113</v>
      </c>
      <c r="D35" s="4">
        <v>5283000</v>
      </c>
      <c r="E35" s="4">
        <v>5469000</v>
      </c>
      <c r="F35" s="15">
        <v>5754000</v>
      </c>
    </row>
    <row r="36" spans="1:6" s="2" customFormat="1" x14ac:dyDescent="0.2">
      <c r="A36" s="40" t="s">
        <v>17</v>
      </c>
      <c r="B36" s="4">
        <v>3527213.21</v>
      </c>
      <c r="C36" s="4">
        <v>3580197</v>
      </c>
      <c r="D36" s="4">
        <v>4528000</v>
      </c>
      <c r="E36" s="4">
        <v>4685000</v>
      </c>
      <c r="F36" s="15">
        <v>4940000</v>
      </c>
    </row>
    <row r="37" spans="1:6" s="2" customFormat="1" x14ac:dyDescent="0.2">
      <c r="A37" s="40" t="s">
        <v>16</v>
      </c>
      <c r="B37" s="4">
        <v>706679.38</v>
      </c>
      <c r="C37" s="4">
        <v>882607</v>
      </c>
      <c r="D37" s="4">
        <v>750000</v>
      </c>
      <c r="E37" s="4">
        <v>779000</v>
      </c>
      <c r="F37" s="15">
        <v>809000</v>
      </c>
    </row>
    <row r="38" spans="1:6" s="2" customFormat="1" x14ac:dyDescent="0.2">
      <c r="A38" s="40" t="s">
        <v>15</v>
      </c>
      <c r="B38" s="4">
        <v>4928.6499999999996</v>
      </c>
      <c r="C38" s="4">
        <v>5309</v>
      </c>
      <c r="D38" s="4">
        <v>5000</v>
      </c>
      <c r="E38" s="4">
        <v>5000</v>
      </c>
      <c r="F38" s="15">
        <v>5000</v>
      </c>
    </row>
    <row r="39" spans="1:6" s="2" customFormat="1" x14ac:dyDescent="0.2">
      <c r="A39" s="39" t="s">
        <v>37</v>
      </c>
      <c r="B39" s="4">
        <v>8918.7900000000009</v>
      </c>
      <c r="C39" s="4">
        <v>3981</v>
      </c>
      <c r="D39" s="4">
        <v>3000</v>
      </c>
      <c r="E39" s="4">
        <v>3000</v>
      </c>
      <c r="F39" s="15">
        <v>3000</v>
      </c>
    </row>
    <row r="40" spans="1:6" s="2" customFormat="1" x14ac:dyDescent="0.2">
      <c r="A40" s="40" t="s">
        <v>8</v>
      </c>
      <c r="B40" s="4">
        <v>8918.7900000000009</v>
      </c>
      <c r="C40" s="4">
        <v>3981</v>
      </c>
      <c r="D40" s="4">
        <v>3000</v>
      </c>
      <c r="E40" s="4">
        <v>3000</v>
      </c>
      <c r="F40" s="15">
        <v>3000</v>
      </c>
    </row>
    <row r="41" spans="1:6" s="2" customFormat="1" x14ac:dyDescent="0.2">
      <c r="A41" s="40" t="s">
        <v>17</v>
      </c>
      <c r="B41" s="4">
        <v>3485.19</v>
      </c>
      <c r="C41" s="4">
        <v>1327</v>
      </c>
      <c r="D41" s="4">
        <v>1000</v>
      </c>
      <c r="E41" s="4">
        <v>1000</v>
      </c>
      <c r="F41" s="15">
        <v>1000</v>
      </c>
    </row>
    <row r="42" spans="1:6" s="2" customFormat="1" x14ac:dyDescent="0.2">
      <c r="A42" s="40" t="s">
        <v>16</v>
      </c>
      <c r="B42" s="4">
        <v>5433.6</v>
      </c>
      <c r="C42" s="4">
        <v>2654</v>
      </c>
      <c r="D42" s="4">
        <v>2000</v>
      </c>
      <c r="E42" s="4">
        <v>2000</v>
      </c>
      <c r="F42" s="15">
        <v>2000</v>
      </c>
    </row>
    <row r="43" spans="1:6" s="2" customFormat="1" x14ac:dyDescent="0.2">
      <c r="A43" s="39" t="s">
        <v>39</v>
      </c>
      <c r="B43" s="4">
        <v>6008.19</v>
      </c>
      <c r="C43" s="4">
        <v>0</v>
      </c>
      <c r="D43" s="4">
        <v>0</v>
      </c>
      <c r="E43" s="4">
        <v>0</v>
      </c>
      <c r="F43" s="15">
        <v>0</v>
      </c>
    </row>
    <row r="44" spans="1:6" s="2" customFormat="1" x14ac:dyDescent="0.2">
      <c r="A44" s="40" t="s">
        <v>8</v>
      </c>
      <c r="B44" s="4">
        <v>6008.19</v>
      </c>
      <c r="C44" s="4">
        <v>0</v>
      </c>
      <c r="D44" s="4">
        <v>0</v>
      </c>
      <c r="E44" s="4">
        <v>0</v>
      </c>
      <c r="F44" s="15">
        <v>0</v>
      </c>
    </row>
    <row r="45" spans="1:6" s="2" customFormat="1" x14ac:dyDescent="0.2">
      <c r="A45" s="40" t="s">
        <v>16</v>
      </c>
      <c r="B45" s="4">
        <v>6008.19</v>
      </c>
      <c r="C45" s="4">
        <v>0</v>
      </c>
      <c r="D45" s="4">
        <v>0</v>
      </c>
      <c r="E45" s="4">
        <v>0</v>
      </c>
      <c r="F45" s="15">
        <v>0</v>
      </c>
    </row>
    <row r="46" spans="1:6" s="2" customFormat="1" ht="13.5" customHeight="1" x14ac:dyDescent="0.2">
      <c r="A46" s="39" t="s">
        <v>41</v>
      </c>
      <c r="B46" s="4">
        <v>536.78</v>
      </c>
      <c r="C46" s="4">
        <v>0</v>
      </c>
      <c r="D46" s="4">
        <v>0</v>
      </c>
      <c r="E46" s="4">
        <v>0</v>
      </c>
      <c r="F46" s="15">
        <v>0</v>
      </c>
    </row>
    <row r="47" spans="1:6" s="2" customFormat="1" x14ac:dyDescent="0.2">
      <c r="A47" s="40" t="s">
        <v>8</v>
      </c>
      <c r="B47" s="4">
        <v>536.78</v>
      </c>
      <c r="C47" s="4">
        <v>0</v>
      </c>
      <c r="D47" s="4">
        <v>0</v>
      </c>
      <c r="E47" s="4">
        <v>0</v>
      </c>
      <c r="F47" s="15">
        <v>0</v>
      </c>
    </row>
    <row r="48" spans="1:6" s="2" customFormat="1" x14ac:dyDescent="0.2">
      <c r="A48" s="40" t="s">
        <v>16</v>
      </c>
      <c r="B48" s="4">
        <v>536.78</v>
      </c>
      <c r="C48" s="4">
        <v>0</v>
      </c>
      <c r="D48" s="4">
        <v>0</v>
      </c>
      <c r="E48" s="4">
        <v>0</v>
      </c>
      <c r="F48" s="15">
        <v>0</v>
      </c>
    </row>
    <row r="49" spans="1:6" s="5" customFormat="1" ht="12" customHeight="1" x14ac:dyDescent="0.2">
      <c r="A49" s="12" t="s">
        <v>50</v>
      </c>
      <c r="B49" s="3">
        <v>221193.36</v>
      </c>
      <c r="C49" s="3">
        <v>204659</v>
      </c>
      <c r="D49" s="3">
        <v>206702</v>
      </c>
      <c r="E49" s="3">
        <v>204102</v>
      </c>
      <c r="F49" s="13">
        <v>204602</v>
      </c>
    </row>
    <row r="50" spans="1:6" s="2" customFormat="1" x14ac:dyDescent="0.2">
      <c r="A50" s="39" t="s">
        <v>31</v>
      </c>
      <c r="B50" s="4">
        <v>2443.7399999999998</v>
      </c>
      <c r="C50" s="4">
        <v>9556</v>
      </c>
      <c r="D50" s="4">
        <v>10600</v>
      </c>
      <c r="E50" s="4">
        <v>7500</v>
      </c>
      <c r="F50" s="15">
        <v>7500</v>
      </c>
    </row>
    <row r="51" spans="1:6" s="2" customFormat="1" x14ac:dyDescent="0.2">
      <c r="A51" s="40" t="s">
        <v>9</v>
      </c>
      <c r="B51" s="4">
        <v>2443.7399999999998</v>
      </c>
      <c r="C51" s="4">
        <v>9556</v>
      </c>
      <c r="D51" s="4">
        <v>10600</v>
      </c>
      <c r="E51" s="4">
        <v>7500</v>
      </c>
      <c r="F51" s="15">
        <v>7500</v>
      </c>
    </row>
    <row r="52" spans="1:6" s="2" customFormat="1" x14ac:dyDescent="0.2">
      <c r="A52" s="40" t="s">
        <v>12</v>
      </c>
      <c r="B52" s="4">
        <v>2443.7399999999998</v>
      </c>
      <c r="C52" s="4">
        <v>9556</v>
      </c>
      <c r="D52" s="4">
        <v>10600</v>
      </c>
      <c r="E52" s="4">
        <v>7500</v>
      </c>
      <c r="F52" s="15">
        <v>7500</v>
      </c>
    </row>
    <row r="53" spans="1:6" s="2" customFormat="1" x14ac:dyDescent="0.2">
      <c r="A53" s="39" t="s">
        <v>34</v>
      </c>
      <c r="B53" s="4">
        <v>195102.53</v>
      </c>
      <c r="C53" s="4">
        <v>195103</v>
      </c>
      <c r="D53" s="4">
        <v>195102</v>
      </c>
      <c r="E53" s="4">
        <v>195102</v>
      </c>
      <c r="F53" s="15">
        <v>195102</v>
      </c>
    </row>
    <row r="54" spans="1:6" s="2" customFormat="1" x14ac:dyDescent="0.2">
      <c r="A54" s="40" t="s">
        <v>9</v>
      </c>
      <c r="B54" s="4">
        <v>195102.53</v>
      </c>
      <c r="C54" s="4">
        <v>195103</v>
      </c>
      <c r="D54" s="4">
        <v>195102</v>
      </c>
      <c r="E54" s="4">
        <v>195102</v>
      </c>
      <c r="F54" s="15">
        <v>195102</v>
      </c>
    </row>
    <row r="55" spans="1:6" s="2" customFormat="1" x14ac:dyDescent="0.2">
      <c r="A55" s="40" t="s">
        <v>12</v>
      </c>
      <c r="B55" s="4">
        <v>195102.53</v>
      </c>
      <c r="C55" s="4">
        <v>195103</v>
      </c>
      <c r="D55" s="4">
        <v>195102</v>
      </c>
      <c r="E55" s="4">
        <v>195102</v>
      </c>
      <c r="F55" s="15">
        <v>195102</v>
      </c>
    </row>
    <row r="56" spans="1:6" s="2" customFormat="1" x14ac:dyDescent="0.2">
      <c r="A56" s="39" t="s">
        <v>39</v>
      </c>
      <c r="B56" s="4">
        <v>22638.53</v>
      </c>
      <c r="C56" s="4">
        <v>0</v>
      </c>
      <c r="D56" s="4">
        <v>0</v>
      </c>
      <c r="E56" s="4">
        <v>0</v>
      </c>
      <c r="F56" s="15">
        <v>0</v>
      </c>
    </row>
    <row r="57" spans="1:6" s="2" customFormat="1" x14ac:dyDescent="0.2">
      <c r="A57" s="40" t="s">
        <v>9</v>
      </c>
      <c r="B57" s="4">
        <v>22638.53</v>
      </c>
      <c r="C57" s="4">
        <v>0</v>
      </c>
      <c r="D57" s="4">
        <v>0</v>
      </c>
      <c r="E57" s="4">
        <v>0</v>
      </c>
      <c r="F57" s="15">
        <v>0</v>
      </c>
    </row>
    <row r="58" spans="1:6" s="2" customFormat="1" x14ac:dyDescent="0.2">
      <c r="A58" s="40" t="s">
        <v>12</v>
      </c>
      <c r="B58" s="4">
        <v>18656.849999999999</v>
      </c>
      <c r="C58" s="4">
        <v>0</v>
      </c>
      <c r="D58" s="4">
        <v>0</v>
      </c>
      <c r="E58" s="4">
        <v>0</v>
      </c>
      <c r="F58" s="15">
        <v>0</v>
      </c>
    </row>
    <row r="59" spans="1:6" s="2" customFormat="1" x14ac:dyDescent="0.2">
      <c r="A59" s="40" t="s">
        <v>11</v>
      </c>
      <c r="B59" s="4">
        <v>3981.68</v>
      </c>
      <c r="C59" s="4">
        <v>0</v>
      </c>
      <c r="D59" s="4">
        <v>0</v>
      </c>
      <c r="E59" s="4">
        <v>0</v>
      </c>
      <c r="F59" s="15">
        <v>0</v>
      </c>
    </row>
    <row r="60" spans="1:6" s="2" customFormat="1" x14ac:dyDescent="0.2">
      <c r="A60" s="39" t="s">
        <v>41</v>
      </c>
      <c r="B60" s="4">
        <v>1008.56</v>
      </c>
      <c r="C60" s="4">
        <v>0</v>
      </c>
      <c r="D60" s="4">
        <v>1000</v>
      </c>
      <c r="E60" s="4">
        <v>1500</v>
      </c>
      <c r="F60" s="15">
        <v>2000</v>
      </c>
    </row>
    <row r="61" spans="1:6" s="2" customFormat="1" x14ac:dyDescent="0.2">
      <c r="A61" s="40" t="s">
        <v>9</v>
      </c>
      <c r="B61" s="4">
        <v>1008.56</v>
      </c>
      <c r="C61" s="4">
        <v>0</v>
      </c>
      <c r="D61" s="4">
        <v>1000</v>
      </c>
      <c r="E61" s="4">
        <v>1500</v>
      </c>
      <c r="F61" s="15">
        <v>2000</v>
      </c>
    </row>
    <row r="62" spans="1:6" s="2" customFormat="1" x14ac:dyDescent="0.2">
      <c r="A62" s="40" t="s">
        <v>12</v>
      </c>
      <c r="B62" s="4">
        <v>1008.56</v>
      </c>
      <c r="C62" s="4">
        <v>0</v>
      </c>
      <c r="D62" s="4">
        <v>1000</v>
      </c>
      <c r="E62" s="4">
        <v>1500</v>
      </c>
      <c r="F62" s="15">
        <v>2000</v>
      </c>
    </row>
    <row r="63" spans="1:6" s="5" customFormat="1" x14ac:dyDescent="0.2">
      <c r="A63" s="12" t="s">
        <v>49</v>
      </c>
      <c r="B63" s="3">
        <v>9579.34</v>
      </c>
      <c r="C63" s="3">
        <v>6636</v>
      </c>
      <c r="D63" s="3">
        <v>7000</v>
      </c>
      <c r="E63" s="3">
        <v>5000</v>
      </c>
      <c r="F63" s="13">
        <v>5000</v>
      </c>
    </row>
    <row r="64" spans="1:6" s="2" customFormat="1" x14ac:dyDescent="0.2">
      <c r="A64" s="39" t="s">
        <v>31</v>
      </c>
      <c r="B64" s="4">
        <v>9579.34</v>
      </c>
      <c r="C64" s="4">
        <v>5309</v>
      </c>
      <c r="D64" s="4">
        <v>6000</v>
      </c>
      <c r="E64" s="4">
        <v>4000</v>
      </c>
      <c r="F64" s="15">
        <v>4000</v>
      </c>
    </row>
    <row r="65" spans="1:6" s="2" customFormat="1" x14ac:dyDescent="0.2">
      <c r="A65" s="40" t="s">
        <v>9</v>
      </c>
      <c r="B65" s="4">
        <v>9579.34</v>
      </c>
      <c r="C65" s="4">
        <v>5309</v>
      </c>
      <c r="D65" s="4">
        <v>6000</v>
      </c>
      <c r="E65" s="4">
        <v>4000</v>
      </c>
      <c r="F65" s="15">
        <v>4000</v>
      </c>
    </row>
    <row r="66" spans="1:6" s="2" customFormat="1" x14ac:dyDescent="0.2">
      <c r="A66" s="40" t="s">
        <v>13</v>
      </c>
      <c r="B66" s="4">
        <v>1391.27</v>
      </c>
      <c r="C66" s="4">
        <v>1327</v>
      </c>
      <c r="D66" s="4">
        <v>1000</v>
      </c>
      <c r="E66" s="4">
        <v>1000</v>
      </c>
      <c r="F66" s="15">
        <v>1000</v>
      </c>
    </row>
    <row r="67" spans="1:6" s="2" customFormat="1" x14ac:dyDescent="0.2">
      <c r="A67" s="40" t="s">
        <v>12</v>
      </c>
      <c r="B67" s="4">
        <v>8188.07</v>
      </c>
      <c r="C67" s="4">
        <v>3982</v>
      </c>
      <c r="D67" s="4">
        <v>5000</v>
      </c>
      <c r="E67" s="4">
        <v>3000</v>
      </c>
      <c r="F67" s="15">
        <v>3000</v>
      </c>
    </row>
    <row r="68" spans="1:6" s="2" customFormat="1" x14ac:dyDescent="0.2">
      <c r="A68" s="39" t="s">
        <v>33</v>
      </c>
      <c r="B68" s="4">
        <v>0</v>
      </c>
      <c r="C68" s="4">
        <v>1327</v>
      </c>
      <c r="D68" s="4">
        <v>1000</v>
      </c>
      <c r="E68" s="4">
        <v>1000</v>
      </c>
      <c r="F68" s="15">
        <v>1000</v>
      </c>
    </row>
    <row r="69" spans="1:6" s="2" customFormat="1" x14ac:dyDescent="0.2">
      <c r="A69" s="40" t="s">
        <v>8</v>
      </c>
      <c r="B69" s="4">
        <v>0</v>
      </c>
      <c r="C69" s="4">
        <v>1327</v>
      </c>
      <c r="D69" s="4">
        <v>1000</v>
      </c>
      <c r="E69" s="4">
        <v>1000</v>
      </c>
      <c r="F69" s="15">
        <v>1000</v>
      </c>
    </row>
    <row r="70" spans="1:6" s="2" customFormat="1" x14ac:dyDescent="0.2">
      <c r="A70" s="40" t="s">
        <v>16</v>
      </c>
      <c r="B70" s="4">
        <v>0</v>
      </c>
      <c r="C70" s="4">
        <v>1327</v>
      </c>
      <c r="D70" s="4">
        <v>1000</v>
      </c>
      <c r="E70" s="4">
        <v>1000</v>
      </c>
      <c r="F70" s="15">
        <v>1000</v>
      </c>
    </row>
    <row r="71" spans="1:6" s="5" customFormat="1" x14ac:dyDescent="0.2">
      <c r="A71" s="12" t="s">
        <v>48</v>
      </c>
      <c r="B71" s="3">
        <v>131005.58</v>
      </c>
      <c r="C71" s="3">
        <v>138696</v>
      </c>
      <c r="D71" s="3">
        <v>132000</v>
      </c>
      <c r="E71" s="3">
        <v>139000</v>
      </c>
      <c r="F71" s="13">
        <v>154000</v>
      </c>
    </row>
    <row r="72" spans="1:6" s="2" customFormat="1" x14ac:dyDescent="0.2">
      <c r="A72" s="39" t="s">
        <v>33</v>
      </c>
      <c r="B72" s="4">
        <v>125383.27</v>
      </c>
      <c r="C72" s="4">
        <v>133387</v>
      </c>
      <c r="D72" s="4">
        <v>124000</v>
      </c>
      <c r="E72" s="4">
        <v>130000</v>
      </c>
      <c r="F72" s="15">
        <v>145000</v>
      </c>
    </row>
    <row r="73" spans="1:6" s="2" customFormat="1" x14ac:dyDescent="0.2">
      <c r="A73" s="40" t="s">
        <v>8</v>
      </c>
      <c r="B73" s="4">
        <v>125383.27</v>
      </c>
      <c r="C73" s="4">
        <v>133387</v>
      </c>
      <c r="D73" s="4">
        <v>124000</v>
      </c>
      <c r="E73" s="4">
        <v>130000</v>
      </c>
      <c r="F73" s="15">
        <v>145000</v>
      </c>
    </row>
    <row r="74" spans="1:6" s="2" customFormat="1" x14ac:dyDescent="0.2">
      <c r="A74" s="40" t="s">
        <v>16</v>
      </c>
      <c r="B74" s="4">
        <v>125383.27</v>
      </c>
      <c r="C74" s="4">
        <v>133387</v>
      </c>
      <c r="D74" s="4">
        <v>124000</v>
      </c>
      <c r="E74" s="4">
        <v>130000</v>
      </c>
      <c r="F74" s="15">
        <v>145000</v>
      </c>
    </row>
    <row r="75" spans="1:6" s="2" customFormat="1" x14ac:dyDescent="0.2">
      <c r="A75" s="39" t="s">
        <v>41</v>
      </c>
      <c r="B75" s="4">
        <v>5622.31</v>
      </c>
      <c r="C75" s="4">
        <v>5309</v>
      </c>
      <c r="D75" s="4">
        <v>8000</v>
      </c>
      <c r="E75" s="4">
        <v>9000</v>
      </c>
      <c r="F75" s="15">
        <v>9000</v>
      </c>
    </row>
    <row r="76" spans="1:6" s="2" customFormat="1" x14ac:dyDescent="0.2">
      <c r="A76" s="40" t="s">
        <v>8</v>
      </c>
      <c r="B76" s="4">
        <v>5622.31</v>
      </c>
      <c r="C76" s="4">
        <v>5309</v>
      </c>
      <c r="D76" s="4">
        <v>8000</v>
      </c>
      <c r="E76" s="4">
        <v>9000</v>
      </c>
      <c r="F76" s="15">
        <v>9000</v>
      </c>
    </row>
    <row r="77" spans="1:6" s="2" customFormat="1" ht="12.75" customHeight="1" thickBot="1" x14ac:dyDescent="0.25">
      <c r="A77" s="41" t="s">
        <v>16</v>
      </c>
      <c r="B77" s="42">
        <v>5622.31</v>
      </c>
      <c r="C77" s="42">
        <v>5309</v>
      </c>
      <c r="D77" s="42">
        <v>8000</v>
      </c>
      <c r="E77" s="42">
        <v>9000</v>
      </c>
      <c r="F77" s="43">
        <v>9000</v>
      </c>
    </row>
    <row r="80" spans="1:6" x14ac:dyDescent="0.2">
      <c r="E80" s="1" t="s">
        <v>78</v>
      </c>
    </row>
    <row r="82" spans="5:5" x14ac:dyDescent="0.2">
      <c r="E82" s="1" t="s">
        <v>79</v>
      </c>
    </row>
  </sheetData>
  <mergeCells count="1">
    <mergeCell ref="A2:F2"/>
  </mergeCells>
  <pageMargins left="0.70866141732283472" right="0.70866141732283472" top="0.55118110236220474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Račun prihoda i rashoda-ekonom</vt:lpstr>
      <vt:lpstr>Račun prihoda i rashoda-izvori</vt:lpstr>
      <vt:lpstr>Račun rashoda-funkcija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 - PROJEKCIJE</dc:title>
  <dc:creator>admin</dc:creator>
  <cp:lastModifiedBy>Dragica Varga</cp:lastModifiedBy>
  <cp:lastPrinted>2023-10-16T12:20:21Z</cp:lastPrinted>
  <dcterms:created xsi:type="dcterms:W3CDTF">2023-10-11T09:32:00Z</dcterms:created>
  <dcterms:modified xsi:type="dcterms:W3CDTF">2023-10-23T08:18:02Z</dcterms:modified>
</cp:coreProperties>
</file>