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B5A941F7-E8E1-41F8-9262-A1AEE26CB479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E72" i="1"/>
  <c r="E65" i="1"/>
  <c r="E62" i="1"/>
  <c r="E53" i="1"/>
  <c r="E36" i="1"/>
  <c r="E27" i="1"/>
  <c r="E103" i="1"/>
  <c r="E104" i="1" l="1"/>
</calcChain>
</file>

<file path=xl/sharedStrings.xml><?xml version="1.0" encoding="utf-8"?>
<sst xmlns="http://schemas.openxmlformats.org/spreadsheetml/2006/main" count="347" uniqueCount="172">
  <si>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</si>
  <si>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</si>
  <si>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</si>
  <si>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</si>
  <si>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</si>
  <si>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</si>
  <si>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</si>
  <si>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58353015102</t>
  </si>
  <si>
    <t>Zagreb</t>
  </si>
  <si>
    <t>3221 - UREDSKI MATERIJAL I OSTALI MATER. RASHODI</t>
  </si>
  <si>
    <t>Velika Gorica</t>
  </si>
  <si>
    <t>3222 - MATERIJAL I SIROVINE</t>
  </si>
  <si>
    <t>AQUAKORI NOVA d.o.o.</t>
  </si>
  <si>
    <t>62979925717</t>
  </si>
  <si>
    <t>Varaždin</t>
  </si>
  <si>
    <t>3234 - KOMUNALNE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</si>
  <si>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</si>
  <si>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</si>
  <si>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</si>
  <si>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</si>
  <si>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</si>
  <si>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</si>
  <si>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</si>
  <si>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3231 - USLUGE TELEFONA, POŠTE I PRIJEVOZA</t>
  </si>
  <si>
    <t>3211 - SLUŽBENA PUTOVANJA</t>
  </si>
  <si>
    <t>ČISTOĆA D.O.O. VARAŽDIN</t>
  </si>
  <si>
    <t>02371889218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</si>
  <si>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</si>
  <si>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</si>
  <si>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</si>
  <si>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</si>
  <si>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</si>
  <si>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</si>
  <si>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</si>
  <si>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</si>
  <si>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</si>
  <si>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</si>
  <si>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GAJETA D.O.O.</t>
  </si>
  <si>
    <t>38448070359</t>
  </si>
  <si>
    <t>GUMIIMPEX-GRP d.o.o.</t>
  </si>
  <si>
    <t>82298562620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</si>
  <si>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</si>
  <si>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</si>
  <si>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</si>
  <si>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</si>
  <si>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</si>
  <si>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</si>
  <si>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</si>
  <si>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</si>
  <si>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</si>
  <si>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</si>
  <si>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</si>
  <si>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</si>
  <si>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</si>
  <si>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</si>
  <si>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</si>
  <si>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4221 - UREDSKA OPREMA I NAMJEŠTAJ</t>
  </si>
  <si>
    <t>LUKOM  d.o.o.</t>
  </si>
  <si>
    <t>29732862130</t>
  </si>
  <si>
    <t>Ludbreg</t>
  </si>
  <si>
    <t>MEDICINA-PROMET D.O.O.</t>
  </si>
  <si>
    <t>89990147407</t>
  </si>
  <si>
    <t>59012038405</t>
  </si>
  <si>
    <t>MESSER CROATIA PLIN D.O.O.</t>
  </si>
  <si>
    <t>32179081874</t>
  </si>
  <si>
    <t>Zaprešić</t>
  </si>
  <si>
    <t>3235 - ZAKUPNINE I NAJAMNINE</t>
  </si>
  <si>
    <t>NOVOKOM d.o.o.</t>
  </si>
  <si>
    <t>51899768388</t>
  </si>
  <si>
    <t>Novi Marof</t>
  </si>
  <si>
    <t>OKTAL PHARMA D.O.O.</t>
  </si>
  <si>
    <t>30750621355</t>
  </si>
  <si>
    <t>OPĆA  BOLNICA VARAŽDIN</t>
  </si>
  <si>
    <t>59638828302</t>
  </si>
  <si>
    <t>OPTIMAR ADRIA D.O.O.</t>
  </si>
  <si>
    <t>57802583362</t>
  </si>
  <si>
    <t>Rijeka</t>
  </si>
  <si>
    <t>RINELS d.o.o.</t>
  </si>
  <si>
    <t>06087947132</t>
  </si>
  <si>
    <t>ROG D.O.O. VARAŽDIN</t>
  </si>
  <si>
    <t>39483344029</t>
  </si>
  <si>
    <t>3225 - SITNI INVENTAR I AUTO GUME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</si>
  <si>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</si>
  <si>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</si>
  <si>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</si>
  <si>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</si>
  <si>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</si>
  <si>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</si>
  <si>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</si>
  <si>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</si>
  <si>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</si>
  <si>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</si>
  <si>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</si>
  <si>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</si>
  <si>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</si>
  <si>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</si>
  <si>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</si>
  <si>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MEDIX-RAY D.O.O. ZA TRGOVINU I USLUGE ZAGREB</t>
  </si>
  <si>
    <t>3227 - SLUŽBENA, RADNA I ZAŠTITNA ODJEĆA I OBUĆA</t>
  </si>
  <si>
    <t>IVKOM D.D.</t>
  </si>
  <si>
    <t>31407797858</t>
  </si>
  <si>
    <t>Ivanec</t>
  </si>
  <si>
    <t>LATEKS d.o.o.</t>
  </si>
  <si>
    <t>15590766668</t>
  </si>
  <si>
    <t>Šenkovec</t>
  </si>
  <si>
    <t>AUTOSERVISNI CENTAR  d.d.</t>
  </si>
  <si>
    <t>88826408293</t>
  </si>
  <si>
    <t>CROATIA  OSIGURANJE,d.d.</t>
  </si>
  <si>
    <t>26187994862</t>
  </si>
  <si>
    <t>3292 - PREMIJE OSIGURANJA</t>
  </si>
  <si>
    <t>3213 - STRUČNO USAVRŠAVANJE ZAPOSLENIKA</t>
  </si>
  <si>
    <t>3293 - REPREZENTACIJA</t>
  </si>
  <si>
    <t>HEP OPSKRBA d.o.o.</t>
  </si>
  <si>
    <t>63073332379</t>
  </si>
  <si>
    <t>MEDIKA d.d.</t>
  </si>
  <si>
    <t>94818858923</t>
  </si>
  <si>
    <t>TEB-POSLOVNO SAVJETOVANJE d.o.o.</t>
  </si>
  <si>
    <t>99944170669</t>
  </si>
  <si>
    <t>ZAVOD ZA JAVNO ZDRAVSTVO  VARAŽDINSKE ŽUPANIJE</t>
  </si>
  <si>
    <t>20184981156</t>
  </si>
  <si>
    <t>3236 - ZDRAVSTVENE I VETERINARSKE USLUGE</t>
  </si>
  <si>
    <t>E PLUS D.O.O.</t>
  </si>
  <si>
    <t>93923226222</t>
  </si>
  <si>
    <t>Gornji Stupnik</t>
  </si>
  <si>
    <t>4227 - UREĐAJI I OPREMA ZA OSTALE NAMJENE</t>
  </si>
  <si>
    <t>KARDIAN d.o.o.</t>
  </si>
  <si>
    <t>17406113186</t>
  </si>
  <si>
    <t>UNIVERZAL D.O.O.</t>
  </si>
  <si>
    <t>71843925886</t>
  </si>
  <si>
    <t>VIJAK d.o.o.</t>
  </si>
  <si>
    <t>56696870950</t>
  </si>
  <si>
    <t>3237 - INTELEKTUALNE I OSOBNE USLUGE (bruto iznos s doprinosima na bruto)</t>
  </si>
  <si>
    <t>DELALIĆ ĐIĐI</t>
  </si>
  <si>
    <t>KANIŠKI KRISTIJAN</t>
  </si>
  <si>
    <t>LEŠ GOLUB MIHAELA</t>
  </si>
  <si>
    <t>REŠETAR KATARINA</t>
  </si>
  <si>
    <t>ŠTIMAC INGA</t>
  </si>
  <si>
    <t>3241 - NAKNADE TROŠKOVA OSOBAMA IZVAN RADNOG ODNOSA (bruto iznos s doprinosima na bruto)</t>
  </si>
  <si>
    <t>HP-HRVATSKA POŠTA D.O.O.</t>
  </si>
  <si>
    <t>KONZUM PLUS D.O.O.</t>
  </si>
  <si>
    <t>APPA 365 d.o.o.</t>
  </si>
  <si>
    <t>37731280508</t>
  </si>
  <si>
    <t>AUTOCESTA ZAGREB-MACELJ d.o.o.</t>
  </si>
  <si>
    <t>82667270868</t>
  </si>
  <si>
    <t>BELAJ D.O.O.</t>
  </si>
  <si>
    <t>74006494666</t>
  </si>
  <si>
    <t>COMET d.o.o.NOVI MAROF</t>
  </si>
  <si>
    <t>48249084626</t>
  </si>
  <si>
    <t>DIMAX d.o.o.</t>
  </si>
  <si>
    <t>56608479548</t>
  </si>
  <si>
    <t>FRANC AUTO d.o.o.</t>
  </si>
  <si>
    <t>22246441844</t>
  </si>
  <si>
    <t>HRVATSKI AUTOKLUB, TEMELJNI AUTOKLUB VARAŽDIN</t>
  </si>
  <si>
    <t>68581456127</t>
  </si>
  <si>
    <t>4224 - MEDICINSKA I LABORATORIJSKA OPREMA</t>
  </si>
  <si>
    <t>LINKS d.o.o.</t>
  </si>
  <si>
    <t>32614011568</t>
  </si>
  <si>
    <t>MS AMBULANCE D.O.O.</t>
  </si>
  <si>
    <t>86954921653</t>
  </si>
  <si>
    <t>OBRT ZA ELEKTROMEHANIČARSKE USLUGE MARKOVIĆ</t>
  </si>
  <si>
    <t>SERVIS KUĆANSKIH APARATA I TRGOVINA MLADEN JURJAK</t>
  </si>
  <si>
    <t>SERVIS KUĆANSKIH APARATA ŽELJKO DVORSKI</t>
  </si>
  <si>
    <t>UDRUGA PRAVNIKA U ZDRAVSTVU</t>
  </si>
  <si>
    <t>08263388075</t>
  </si>
  <si>
    <t>URKA d.o.o. - Turistička agencija</t>
  </si>
  <si>
    <t>28424041057</t>
  </si>
  <si>
    <t>IZVJEŠĆE O TROŠENJU SREDSTAVA -STUDENI 2024.G.</t>
  </si>
  <si>
    <t>CIK POPRAVAK CIPELA I KOPIRANJE KLJUČEVA- DANIEL PIJACA</t>
  </si>
  <si>
    <t>DIVA SHOP J.D.O.O.</t>
  </si>
  <si>
    <t>BAUHAUS- ZAGREB K.D.</t>
  </si>
  <si>
    <t>KARCHER D.O.O.</t>
  </si>
  <si>
    <t>3291 - NAKNADE ZA RAD PREDSTAV. I IZVRŠ.TIJELA,POVJERENSTAVA I SLIČNO (bruto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</si>
</sst>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0" fontId="2" fillId="3" borderId="2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right" wrapText="1"/>
    </xf>
    <xf numFmtId="4" fontId="5" fillId="3" borderId="2" xfId="1" applyNumberFormat="1" applyFont="1" applyFill="1" applyBorder="1" applyAlignment="1">
      <alignment horizontal="right" wrapText="1"/>
    </xf>
    <xf numFmtId="4" fontId="2" fillId="0" borderId="2" xfId="1" applyNumberFormat="1" applyFont="1" applyBorder="1" applyAlignment="1">
      <alignment horizontal="right" wrapText="1"/>
    </xf>
    <xf numFmtId="0" fontId="7" fillId="0" borderId="2" xfId="1" applyFont="1" applyBorder="1" applyAlignment="1">
      <alignment horizontal="right" wrapText="1"/>
    </xf>
    <xf numFmtId="0" fontId="2" fillId="0" borderId="2" xfId="1" applyFont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106"/>
  <sheetViews>
    <sheetView tabSelected="1" topLeftCell="A46" workbookViewId="0">
      <selection activeCell="E48" sqref="E48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0.5703125" customWidth="1"/>
    <col min="6" max="6" width="48.42578125" customWidth="1"/>
  </cols>
  <sheetData>
    <row r="1" spans="1:6" x14ac:dyDescent="0.25">
      <c r="B1" s="3" t="s">
        <v>92</v>
      </c>
    </row>
    <row r="2" spans="1:6" x14ac:dyDescent="0.25">
      <c r="B2" s="2" t="s">
        <v>93</v>
      </c>
    </row>
    <row r="3" spans="1:6" x14ac:dyDescent="0.25">
      <c r="B3" s="2" t="s">
        <v>94</v>
      </c>
    </row>
    <row r="4" spans="1:6" x14ac:dyDescent="0.25">
      <c r="B4" s="2"/>
    </row>
    <row r="5" spans="1:6" x14ac:dyDescent="0.25">
      <c r="B5" s="2"/>
      <c r="C5" s="4" t="s">
        <v>166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x14ac:dyDescent="0.25">
      <c r="A9" s="5">
        <v>1</v>
      </c>
      <c r="B9" s="6" t="s">
        <v>6</v>
      </c>
      <c r="C9" s="6" t="s">
        <v>7</v>
      </c>
      <c r="D9" s="6" t="s">
        <v>8</v>
      </c>
      <c r="E9" s="16">
        <v>636.07000000000005</v>
      </c>
      <c r="F9" s="6" t="s">
        <v>9</v>
      </c>
    </row>
    <row r="10" spans="1:6" x14ac:dyDescent="0.25">
      <c r="A10" s="5">
        <v>1</v>
      </c>
      <c r="B10" s="6" t="s">
        <v>140</v>
      </c>
      <c r="C10" s="6" t="s">
        <v>141</v>
      </c>
      <c r="D10" s="6" t="s">
        <v>8</v>
      </c>
      <c r="E10" s="16">
        <v>160</v>
      </c>
      <c r="F10" s="6" t="s">
        <v>110</v>
      </c>
    </row>
    <row r="11" spans="1:6" x14ac:dyDescent="0.25">
      <c r="A11" s="5">
        <v>1</v>
      </c>
      <c r="B11" s="6" t="s">
        <v>12</v>
      </c>
      <c r="C11" s="6" t="s">
        <v>13</v>
      </c>
      <c r="D11" s="6" t="s">
        <v>14</v>
      </c>
      <c r="E11" s="16">
        <v>154.22</v>
      </c>
      <c r="F11" s="6" t="s">
        <v>15</v>
      </c>
    </row>
    <row r="12" spans="1:6" x14ac:dyDescent="0.25">
      <c r="A12" s="5">
        <v>1</v>
      </c>
      <c r="B12" s="6" t="s">
        <v>142</v>
      </c>
      <c r="C12" s="6" t="s">
        <v>143</v>
      </c>
      <c r="D12" s="6" t="s">
        <v>8</v>
      </c>
      <c r="E12" s="16">
        <v>72</v>
      </c>
      <c r="F12" s="6" t="s">
        <v>81</v>
      </c>
    </row>
    <row r="13" spans="1:6" x14ac:dyDescent="0.25">
      <c r="A13" s="5">
        <v>1</v>
      </c>
      <c r="B13" s="6" t="s">
        <v>17</v>
      </c>
      <c r="C13" s="6" t="s">
        <v>18</v>
      </c>
      <c r="D13" s="6" t="s">
        <v>14</v>
      </c>
      <c r="E13" s="16">
        <v>17769.260000000002</v>
      </c>
      <c r="F13" s="6" t="s">
        <v>19</v>
      </c>
    </row>
    <row r="14" spans="1:6" x14ac:dyDescent="0.25">
      <c r="A14" s="5">
        <v>1</v>
      </c>
      <c r="B14" s="6" t="s">
        <v>105</v>
      </c>
      <c r="C14" s="6" t="s">
        <v>106</v>
      </c>
      <c r="D14" s="6" t="s">
        <v>14</v>
      </c>
      <c r="E14" s="16">
        <v>1010.21</v>
      </c>
      <c r="F14" s="6" t="s">
        <v>20</v>
      </c>
    </row>
    <row r="15" spans="1:6" x14ac:dyDescent="0.25">
      <c r="A15" s="5">
        <v>1</v>
      </c>
      <c r="B15" s="6" t="s">
        <v>169</v>
      </c>
      <c r="C15" s="6">
        <v>71642207963</v>
      </c>
      <c r="D15" s="6" t="s">
        <v>8</v>
      </c>
      <c r="E15" s="16">
        <v>43.35</v>
      </c>
      <c r="F15" s="6" t="s">
        <v>29</v>
      </c>
    </row>
    <row r="16" spans="1:6" x14ac:dyDescent="0.25">
      <c r="A16" s="5">
        <v>1</v>
      </c>
      <c r="B16" s="6" t="s">
        <v>144</v>
      </c>
      <c r="C16" s="6" t="s">
        <v>145</v>
      </c>
      <c r="D16" s="6" t="s">
        <v>14</v>
      </c>
      <c r="E16" s="16">
        <v>150</v>
      </c>
      <c r="F16" s="6" t="s">
        <v>20</v>
      </c>
    </row>
    <row r="17" spans="1:6" ht="23.25" x14ac:dyDescent="0.25">
      <c r="A17" s="5">
        <v>1</v>
      </c>
      <c r="B17" s="6" t="s">
        <v>167</v>
      </c>
      <c r="C17" s="6"/>
      <c r="D17" s="6"/>
      <c r="E17" s="16">
        <v>3</v>
      </c>
      <c r="F17" s="6" t="s">
        <v>20</v>
      </c>
    </row>
    <row r="18" spans="1:6" x14ac:dyDescent="0.25">
      <c r="A18" s="5">
        <v>1</v>
      </c>
      <c r="B18" s="6" t="s">
        <v>146</v>
      </c>
      <c r="C18" s="6" t="s">
        <v>147</v>
      </c>
      <c r="D18" s="6" t="s">
        <v>69</v>
      </c>
      <c r="E18" s="16">
        <v>91.5</v>
      </c>
      <c r="F18" s="6" t="s">
        <v>9</v>
      </c>
    </row>
    <row r="19" spans="1:6" x14ac:dyDescent="0.25">
      <c r="A19" s="5">
        <v>1</v>
      </c>
      <c r="B19" s="6" t="s">
        <v>107</v>
      </c>
      <c r="C19" s="6" t="s">
        <v>108</v>
      </c>
      <c r="D19" s="6" t="s">
        <v>8</v>
      </c>
      <c r="E19" s="16">
        <v>1439.8899999999999</v>
      </c>
      <c r="F19" s="6" t="s">
        <v>109</v>
      </c>
    </row>
    <row r="20" spans="1:6" x14ac:dyDescent="0.25">
      <c r="A20" s="5">
        <v>1</v>
      </c>
      <c r="B20" s="6" t="s">
        <v>25</v>
      </c>
      <c r="C20" s="6" t="s">
        <v>26</v>
      </c>
      <c r="D20" s="6" t="s">
        <v>14</v>
      </c>
      <c r="E20" s="16">
        <v>157.25</v>
      </c>
      <c r="F20" s="6" t="s">
        <v>15</v>
      </c>
    </row>
    <row r="21" spans="1:6" x14ac:dyDescent="0.25">
      <c r="A21" s="5">
        <v>1</v>
      </c>
      <c r="B21" s="6" t="s">
        <v>148</v>
      </c>
      <c r="C21" s="6" t="s">
        <v>149</v>
      </c>
      <c r="D21" s="6" t="s">
        <v>14</v>
      </c>
      <c r="E21" s="16">
        <v>47.96</v>
      </c>
      <c r="F21" s="6" t="s">
        <v>15</v>
      </c>
    </row>
    <row r="22" spans="1:6" x14ac:dyDescent="0.25">
      <c r="A22" s="5">
        <v>1</v>
      </c>
      <c r="B22" s="6" t="s">
        <v>168</v>
      </c>
      <c r="C22" s="6">
        <v>34373475625</v>
      </c>
      <c r="D22" s="6" t="s">
        <v>14</v>
      </c>
      <c r="E22" s="16">
        <v>25</v>
      </c>
      <c r="F22" s="6" t="s">
        <v>29</v>
      </c>
    </row>
    <row r="23" spans="1:6" x14ac:dyDescent="0.25">
      <c r="A23" s="5">
        <v>1</v>
      </c>
      <c r="B23" s="6" t="s">
        <v>27</v>
      </c>
      <c r="C23" s="6" t="s">
        <v>28</v>
      </c>
      <c r="D23" s="6" t="s">
        <v>14</v>
      </c>
      <c r="E23" s="16">
        <v>971.97</v>
      </c>
      <c r="F23" s="6" t="s">
        <v>22</v>
      </c>
    </row>
    <row r="24" spans="1:6" x14ac:dyDescent="0.25">
      <c r="A24" s="5">
        <v>1</v>
      </c>
      <c r="B24" s="6" t="s">
        <v>27</v>
      </c>
      <c r="C24" s="6" t="s">
        <v>28</v>
      </c>
      <c r="D24" s="6" t="s">
        <v>14</v>
      </c>
      <c r="E24" s="16">
        <v>295.75</v>
      </c>
      <c r="F24" s="6" t="s">
        <v>15</v>
      </c>
    </row>
    <row r="25" spans="1:6" x14ac:dyDescent="0.25">
      <c r="A25" s="5">
        <v>1</v>
      </c>
      <c r="B25" s="6" t="s">
        <v>27</v>
      </c>
      <c r="C25" s="6" t="s">
        <v>28</v>
      </c>
      <c r="D25" s="6" t="s">
        <v>14</v>
      </c>
      <c r="E25" s="16">
        <v>122.44999999999999</v>
      </c>
      <c r="F25" s="6" t="s">
        <v>20</v>
      </c>
    </row>
    <row r="26" spans="1:6" x14ac:dyDescent="0.25">
      <c r="A26" s="5">
        <v>1</v>
      </c>
      <c r="B26" s="6" t="s">
        <v>27</v>
      </c>
      <c r="C26" s="6" t="s">
        <v>28</v>
      </c>
      <c r="D26" s="6" t="s">
        <v>14</v>
      </c>
      <c r="E26" s="16">
        <v>34.46</v>
      </c>
      <c r="F26" s="6" t="s">
        <v>29</v>
      </c>
    </row>
    <row r="27" spans="1:6" x14ac:dyDescent="0.25">
      <c r="A27" s="5">
        <v>1</v>
      </c>
      <c r="B27" s="18" t="s">
        <v>95</v>
      </c>
      <c r="C27" s="6" t="s">
        <v>28</v>
      </c>
      <c r="D27" s="6"/>
      <c r="E27" s="16">
        <f>SUM(E23:E26)</f>
        <v>1424.63</v>
      </c>
      <c r="F27" s="6"/>
    </row>
    <row r="28" spans="1:6" x14ac:dyDescent="0.25">
      <c r="A28" s="5">
        <v>1</v>
      </c>
      <c r="B28" s="6" t="s">
        <v>30</v>
      </c>
      <c r="C28" s="6" t="s">
        <v>31</v>
      </c>
      <c r="D28" s="6" t="s">
        <v>14</v>
      </c>
      <c r="E28" s="16">
        <v>293.75</v>
      </c>
      <c r="F28" s="6" t="s">
        <v>32</v>
      </c>
    </row>
    <row r="29" spans="1:6" x14ac:dyDescent="0.25">
      <c r="A29" s="5">
        <v>1</v>
      </c>
      <c r="B29" s="6" t="s">
        <v>121</v>
      </c>
      <c r="C29" s="6" t="s">
        <v>122</v>
      </c>
      <c r="D29" s="6" t="s">
        <v>123</v>
      </c>
      <c r="E29" s="16">
        <v>942.4</v>
      </c>
      <c r="F29" s="6" t="s">
        <v>124</v>
      </c>
    </row>
    <row r="30" spans="1:6" x14ac:dyDescent="0.25">
      <c r="A30" s="5">
        <v>1</v>
      </c>
      <c r="B30" s="6" t="s">
        <v>33</v>
      </c>
      <c r="C30" s="6" t="s">
        <v>34</v>
      </c>
      <c r="D30" s="6" t="s">
        <v>8</v>
      </c>
      <c r="E30" s="16">
        <v>22.46</v>
      </c>
      <c r="F30" s="6" t="s">
        <v>32</v>
      </c>
    </row>
    <row r="31" spans="1:6" x14ac:dyDescent="0.25">
      <c r="A31" s="5">
        <v>1</v>
      </c>
      <c r="B31" s="6" t="s">
        <v>35</v>
      </c>
      <c r="C31" s="6" t="s">
        <v>36</v>
      </c>
      <c r="D31" s="6" t="s">
        <v>8</v>
      </c>
      <c r="E31" s="16">
        <v>16.600000000000001</v>
      </c>
      <c r="F31" s="6" t="s">
        <v>29</v>
      </c>
    </row>
    <row r="32" spans="1:6" x14ac:dyDescent="0.25">
      <c r="A32" s="5">
        <v>1</v>
      </c>
      <c r="B32" s="6" t="s">
        <v>150</v>
      </c>
      <c r="C32" s="6" t="s">
        <v>151</v>
      </c>
      <c r="D32" s="6" t="s">
        <v>8</v>
      </c>
      <c r="E32" s="16">
        <v>614.69000000000005</v>
      </c>
      <c r="F32" s="6" t="s">
        <v>16</v>
      </c>
    </row>
    <row r="33" spans="1:6" x14ac:dyDescent="0.25">
      <c r="A33" s="5">
        <v>1</v>
      </c>
      <c r="B33" s="6" t="s">
        <v>37</v>
      </c>
      <c r="C33" s="6" t="s">
        <v>38</v>
      </c>
      <c r="D33" s="6" t="s">
        <v>8</v>
      </c>
      <c r="E33" s="16">
        <v>192.55</v>
      </c>
      <c r="F33" s="6" t="s">
        <v>15</v>
      </c>
    </row>
    <row r="34" spans="1:6" x14ac:dyDescent="0.25">
      <c r="A34" s="5">
        <v>1</v>
      </c>
      <c r="B34" s="6" t="s">
        <v>39</v>
      </c>
      <c r="C34" s="6" t="s">
        <v>40</v>
      </c>
      <c r="D34" s="6" t="s">
        <v>14</v>
      </c>
      <c r="E34" s="16">
        <v>2384.77</v>
      </c>
      <c r="F34" s="6" t="s">
        <v>81</v>
      </c>
    </row>
    <row r="35" spans="1:6" x14ac:dyDescent="0.25">
      <c r="A35" s="5">
        <v>1</v>
      </c>
      <c r="B35" s="6" t="s">
        <v>39</v>
      </c>
      <c r="C35" s="6" t="s">
        <v>40</v>
      </c>
      <c r="D35" s="6" t="s">
        <v>14</v>
      </c>
      <c r="E35" s="16">
        <v>484.5</v>
      </c>
      <c r="F35" s="6" t="s">
        <v>19</v>
      </c>
    </row>
    <row r="36" spans="1:6" x14ac:dyDescent="0.25">
      <c r="A36" s="5">
        <v>1</v>
      </c>
      <c r="B36" s="18" t="s">
        <v>95</v>
      </c>
      <c r="C36" s="6" t="s">
        <v>40</v>
      </c>
      <c r="D36" s="6"/>
      <c r="E36" s="16">
        <f>SUM(E34:E35)</f>
        <v>2869.27</v>
      </c>
      <c r="F36" s="6"/>
    </row>
    <row r="37" spans="1:6" x14ac:dyDescent="0.25">
      <c r="A37" s="5">
        <v>1</v>
      </c>
      <c r="B37" s="6" t="s">
        <v>112</v>
      </c>
      <c r="C37" s="6" t="s">
        <v>113</v>
      </c>
      <c r="D37" s="6" t="s">
        <v>8</v>
      </c>
      <c r="E37" s="16">
        <v>387.16</v>
      </c>
      <c r="F37" s="6" t="s">
        <v>22</v>
      </c>
    </row>
    <row r="38" spans="1:6" x14ac:dyDescent="0.25">
      <c r="A38" s="5">
        <v>1</v>
      </c>
      <c r="B38" s="6" t="s">
        <v>41</v>
      </c>
      <c r="C38" s="6" t="s">
        <v>42</v>
      </c>
      <c r="D38" s="6" t="s">
        <v>43</v>
      </c>
      <c r="E38" s="16">
        <v>581.61</v>
      </c>
      <c r="F38" s="6" t="s">
        <v>22</v>
      </c>
    </row>
    <row r="39" spans="1:6" x14ac:dyDescent="0.25">
      <c r="A39" s="5">
        <v>1</v>
      </c>
      <c r="B39" s="6" t="s">
        <v>138</v>
      </c>
      <c r="C39" s="6">
        <v>87322810356</v>
      </c>
      <c r="D39" s="6" t="s">
        <v>8</v>
      </c>
      <c r="E39" s="16">
        <v>12.1</v>
      </c>
      <c r="F39" s="6" t="s">
        <v>23</v>
      </c>
    </row>
    <row r="40" spans="1:6" x14ac:dyDescent="0.25">
      <c r="A40" s="5">
        <v>1</v>
      </c>
      <c r="B40" s="6" t="s">
        <v>44</v>
      </c>
      <c r="C40" s="6" t="s">
        <v>45</v>
      </c>
      <c r="D40" s="6" t="s">
        <v>8</v>
      </c>
      <c r="E40" s="16">
        <v>42.48</v>
      </c>
      <c r="F40" s="6" t="s">
        <v>46</v>
      </c>
    </row>
    <row r="41" spans="1:6" ht="23.25" x14ac:dyDescent="0.25">
      <c r="A41" s="5">
        <v>1</v>
      </c>
      <c r="B41" s="6" t="s">
        <v>152</v>
      </c>
      <c r="C41" s="6" t="s">
        <v>153</v>
      </c>
      <c r="D41" s="6" t="s">
        <v>14</v>
      </c>
      <c r="E41" s="16">
        <v>177.5</v>
      </c>
      <c r="F41" s="6" t="s">
        <v>23</v>
      </c>
    </row>
    <row r="42" spans="1:6" x14ac:dyDescent="0.25">
      <c r="A42" s="5">
        <v>1</v>
      </c>
      <c r="B42" s="6" t="s">
        <v>47</v>
      </c>
      <c r="C42" s="6" t="s">
        <v>48</v>
      </c>
      <c r="D42" s="6" t="s">
        <v>8</v>
      </c>
      <c r="E42" s="16">
        <v>953.16999999999985</v>
      </c>
      <c r="F42" s="6" t="s">
        <v>23</v>
      </c>
    </row>
    <row r="43" spans="1:6" ht="12.75" customHeight="1" x14ac:dyDescent="0.25">
      <c r="A43" s="5">
        <v>1</v>
      </c>
      <c r="B43" s="6" t="s">
        <v>49</v>
      </c>
      <c r="C43" s="6" t="s">
        <v>50</v>
      </c>
      <c r="D43" s="6" t="s">
        <v>8</v>
      </c>
      <c r="E43" s="16">
        <v>20765.52</v>
      </c>
      <c r="F43" s="6" t="s">
        <v>22</v>
      </c>
    </row>
    <row r="44" spans="1:6" x14ac:dyDescent="0.25">
      <c r="A44" s="5">
        <v>1</v>
      </c>
      <c r="B44" s="6" t="s">
        <v>51</v>
      </c>
      <c r="C44" s="6" t="s">
        <v>52</v>
      </c>
      <c r="D44" s="6" t="s">
        <v>8</v>
      </c>
      <c r="E44" s="16">
        <v>199.09</v>
      </c>
      <c r="F44" s="6" t="s">
        <v>53</v>
      </c>
    </row>
    <row r="45" spans="1:6" x14ac:dyDescent="0.25">
      <c r="A45" s="5">
        <v>1</v>
      </c>
      <c r="B45" s="6" t="s">
        <v>54</v>
      </c>
      <c r="C45" s="6" t="s">
        <v>55</v>
      </c>
      <c r="D45" s="6" t="s">
        <v>14</v>
      </c>
      <c r="E45" s="16">
        <v>7039.15</v>
      </c>
      <c r="F45" s="6" t="s">
        <v>16</v>
      </c>
    </row>
    <row r="46" spans="1:6" x14ac:dyDescent="0.25">
      <c r="A46" s="5">
        <v>1</v>
      </c>
      <c r="B46" s="6" t="s">
        <v>54</v>
      </c>
      <c r="C46" s="6" t="s">
        <v>55</v>
      </c>
      <c r="D46" s="6" t="s">
        <v>14</v>
      </c>
      <c r="E46" s="16">
        <v>4242.16</v>
      </c>
      <c r="F46" s="6" t="s">
        <v>124</v>
      </c>
    </row>
    <row r="47" spans="1:6" x14ac:dyDescent="0.25">
      <c r="A47" s="5">
        <v>1</v>
      </c>
      <c r="B47" s="18" t="s">
        <v>95</v>
      </c>
      <c r="C47" s="6" t="s">
        <v>55</v>
      </c>
      <c r="D47" s="6"/>
      <c r="E47" s="16">
        <v>11281.31</v>
      </c>
      <c r="F47" s="6"/>
    </row>
    <row r="48" spans="1:6" x14ac:dyDescent="0.25">
      <c r="A48" s="5">
        <v>1</v>
      </c>
      <c r="B48" s="6" t="s">
        <v>99</v>
      </c>
      <c r="C48" s="6" t="s">
        <v>100</v>
      </c>
      <c r="D48" s="6" t="s">
        <v>101</v>
      </c>
      <c r="E48" s="16">
        <v>15.19</v>
      </c>
      <c r="F48" s="6" t="s">
        <v>15</v>
      </c>
    </row>
    <row r="49" spans="1:6" x14ac:dyDescent="0.25">
      <c r="A49" s="5">
        <v>1</v>
      </c>
      <c r="B49" s="6" t="s">
        <v>170</v>
      </c>
      <c r="C49" s="6">
        <v>3109396077</v>
      </c>
      <c r="D49" s="6" t="s">
        <v>8</v>
      </c>
      <c r="E49" s="16">
        <v>3963.73</v>
      </c>
      <c r="F49" s="6" t="s">
        <v>124</v>
      </c>
    </row>
    <row r="50" spans="1:6" x14ac:dyDescent="0.25">
      <c r="A50" s="5">
        <v>1</v>
      </c>
      <c r="B50" s="6" t="s">
        <v>125</v>
      </c>
      <c r="C50" s="6" t="s">
        <v>126</v>
      </c>
      <c r="D50" s="6" t="s">
        <v>8</v>
      </c>
      <c r="E50" s="16">
        <v>1021.25</v>
      </c>
      <c r="F50" s="6" t="s">
        <v>16</v>
      </c>
    </row>
    <row r="51" spans="1:6" x14ac:dyDescent="0.25">
      <c r="A51" s="5">
        <v>1</v>
      </c>
      <c r="B51" s="6" t="s">
        <v>125</v>
      </c>
      <c r="C51" s="6" t="s">
        <v>126</v>
      </c>
      <c r="D51" s="6" t="s">
        <v>8</v>
      </c>
      <c r="E51" s="16">
        <v>3241.25</v>
      </c>
      <c r="F51" s="6" t="s">
        <v>19</v>
      </c>
    </row>
    <row r="52" spans="1:6" x14ac:dyDescent="0.25">
      <c r="A52" s="5">
        <v>1</v>
      </c>
      <c r="B52" s="6" t="s">
        <v>125</v>
      </c>
      <c r="C52" s="6" t="s">
        <v>126</v>
      </c>
      <c r="D52" s="6" t="s">
        <v>8</v>
      </c>
      <c r="E52" s="16">
        <v>56000</v>
      </c>
      <c r="F52" s="6" t="s">
        <v>154</v>
      </c>
    </row>
    <row r="53" spans="1:6" x14ac:dyDescent="0.25">
      <c r="A53" s="5">
        <v>1</v>
      </c>
      <c r="B53" s="18" t="s">
        <v>95</v>
      </c>
      <c r="C53" s="6" t="s">
        <v>126</v>
      </c>
      <c r="D53" s="6"/>
      <c r="E53" s="16">
        <f>SUM(E50:E52)</f>
        <v>60262.5</v>
      </c>
      <c r="F53" s="6"/>
    </row>
    <row r="54" spans="1:6" x14ac:dyDescent="0.25">
      <c r="A54" s="5">
        <v>1</v>
      </c>
      <c r="B54" s="6" t="s">
        <v>139</v>
      </c>
      <c r="C54" s="6">
        <v>62226620908</v>
      </c>
      <c r="D54" s="6" t="s">
        <v>8</v>
      </c>
      <c r="E54" s="16">
        <v>4.37</v>
      </c>
      <c r="F54" s="6" t="s">
        <v>111</v>
      </c>
    </row>
    <row r="55" spans="1:6" x14ac:dyDescent="0.25">
      <c r="A55" s="5">
        <v>1</v>
      </c>
      <c r="B55" s="6" t="s">
        <v>102</v>
      </c>
      <c r="C55" s="6" t="s">
        <v>103</v>
      </c>
      <c r="D55" s="6" t="s">
        <v>104</v>
      </c>
      <c r="E55" s="16">
        <v>379.25</v>
      </c>
      <c r="F55" s="6" t="s">
        <v>98</v>
      </c>
    </row>
    <row r="56" spans="1:6" x14ac:dyDescent="0.25">
      <c r="A56" s="5">
        <v>1</v>
      </c>
      <c r="B56" s="6" t="s">
        <v>155</v>
      </c>
      <c r="C56" s="6" t="s">
        <v>156</v>
      </c>
      <c r="D56" s="6" t="s">
        <v>14</v>
      </c>
      <c r="E56" s="16">
        <v>119.99</v>
      </c>
      <c r="F56" s="6" t="s">
        <v>56</v>
      </c>
    </row>
    <row r="57" spans="1:6" x14ac:dyDescent="0.25">
      <c r="A57" s="5">
        <v>1</v>
      </c>
      <c r="B57" s="6" t="s">
        <v>57</v>
      </c>
      <c r="C57" s="6" t="s">
        <v>58</v>
      </c>
      <c r="D57" s="6" t="s">
        <v>59</v>
      </c>
      <c r="E57" s="16">
        <v>34.340000000000003</v>
      </c>
      <c r="F57" s="6" t="s">
        <v>15</v>
      </c>
    </row>
    <row r="58" spans="1:6" x14ac:dyDescent="0.25">
      <c r="A58" s="5">
        <v>1</v>
      </c>
      <c r="B58" s="6" t="s">
        <v>60</v>
      </c>
      <c r="C58" s="6" t="s">
        <v>61</v>
      </c>
      <c r="D58" s="6" t="s">
        <v>8</v>
      </c>
      <c r="E58" s="16">
        <v>635.4</v>
      </c>
      <c r="F58" s="6" t="s">
        <v>11</v>
      </c>
    </row>
    <row r="59" spans="1:6" x14ac:dyDescent="0.25">
      <c r="A59" s="5">
        <v>1</v>
      </c>
      <c r="B59" s="6" t="s">
        <v>114</v>
      </c>
      <c r="C59" s="6" t="s">
        <v>115</v>
      </c>
      <c r="D59" s="6" t="s">
        <v>8</v>
      </c>
      <c r="E59" s="16">
        <v>480.69</v>
      </c>
      <c r="F59" s="6" t="s">
        <v>11</v>
      </c>
    </row>
    <row r="60" spans="1:6" ht="23.25" x14ac:dyDescent="0.25">
      <c r="A60" s="5">
        <v>1</v>
      </c>
      <c r="B60" s="6" t="s">
        <v>97</v>
      </c>
      <c r="C60" s="6" t="s">
        <v>62</v>
      </c>
      <c r="D60" s="6" t="s">
        <v>8</v>
      </c>
      <c r="E60" s="16">
        <v>723.63</v>
      </c>
      <c r="F60" s="6" t="s">
        <v>11</v>
      </c>
    </row>
    <row r="61" spans="1:6" ht="23.25" x14ac:dyDescent="0.25">
      <c r="A61" s="5">
        <v>1</v>
      </c>
      <c r="B61" s="6" t="s">
        <v>97</v>
      </c>
      <c r="C61" s="6" t="s">
        <v>62</v>
      </c>
      <c r="D61" s="6" t="s">
        <v>8</v>
      </c>
      <c r="E61" s="16">
        <v>59.5</v>
      </c>
      <c r="F61" s="6" t="s">
        <v>16</v>
      </c>
    </row>
    <row r="62" spans="1:6" x14ac:dyDescent="0.25">
      <c r="A62" s="5">
        <v>1</v>
      </c>
      <c r="B62" s="18" t="s">
        <v>95</v>
      </c>
      <c r="C62" s="6" t="s">
        <v>62</v>
      </c>
      <c r="D62" s="6"/>
      <c r="E62" s="16">
        <f>SUM(E60:E61)</f>
        <v>783.13</v>
      </c>
      <c r="F62" s="6"/>
    </row>
    <row r="63" spans="1:6" x14ac:dyDescent="0.25">
      <c r="A63" s="5">
        <v>1</v>
      </c>
      <c r="B63" s="6" t="s">
        <v>63</v>
      </c>
      <c r="C63" s="6" t="s">
        <v>64</v>
      </c>
      <c r="D63" s="6" t="s">
        <v>65</v>
      </c>
      <c r="E63" s="16">
        <v>788.56999999999994</v>
      </c>
      <c r="F63" s="6" t="s">
        <v>11</v>
      </c>
    </row>
    <row r="64" spans="1:6" x14ac:dyDescent="0.25">
      <c r="A64" s="5">
        <v>1</v>
      </c>
      <c r="B64" s="6" t="s">
        <v>63</v>
      </c>
      <c r="C64" s="6" t="s">
        <v>64</v>
      </c>
      <c r="D64" s="6" t="s">
        <v>65</v>
      </c>
      <c r="E64" s="16">
        <v>446.25</v>
      </c>
      <c r="F64" s="6" t="s">
        <v>66</v>
      </c>
    </row>
    <row r="65" spans="1:6" x14ac:dyDescent="0.25">
      <c r="A65" s="5">
        <v>1</v>
      </c>
      <c r="B65" s="18" t="s">
        <v>95</v>
      </c>
      <c r="C65" s="6" t="s">
        <v>64</v>
      </c>
      <c r="D65" s="6"/>
      <c r="E65" s="16">
        <f>SUM(E63:E64)</f>
        <v>1234.82</v>
      </c>
      <c r="F65" s="6"/>
    </row>
    <row r="66" spans="1:6" x14ac:dyDescent="0.25">
      <c r="A66" s="5">
        <v>1</v>
      </c>
      <c r="B66" s="6" t="s">
        <v>157</v>
      </c>
      <c r="C66" s="6" t="s">
        <v>158</v>
      </c>
      <c r="D66" s="6" t="s">
        <v>10</v>
      </c>
      <c r="E66" s="16">
        <v>437.5</v>
      </c>
      <c r="F66" s="6" t="s">
        <v>19</v>
      </c>
    </row>
    <row r="67" spans="1:6" x14ac:dyDescent="0.25">
      <c r="A67" s="5">
        <v>1</v>
      </c>
      <c r="B67" s="6" t="s">
        <v>67</v>
      </c>
      <c r="C67" s="6" t="s">
        <v>68</v>
      </c>
      <c r="D67" s="6" t="s">
        <v>69</v>
      </c>
      <c r="E67" s="16">
        <v>21.36</v>
      </c>
      <c r="F67" s="6" t="s">
        <v>15</v>
      </c>
    </row>
    <row r="68" spans="1:6" ht="23.25" x14ac:dyDescent="0.25">
      <c r="A68" s="5">
        <v>1</v>
      </c>
      <c r="B68" s="6" t="s">
        <v>159</v>
      </c>
      <c r="C68" s="6"/>
      <c r="D68" s="6"/>
      <c r="E68" s="16">
        <v>59.91</v>
      </c>
      <c r="F68" s="6" t="s">
        <v>19</v>
      </c>
    </row>
    <row r="69" spans="1:6" x14ac:dyDescent="0.25">
      <c r="A69" s="5">
        <v>1</v>
      </c>
      <c r="B69" s="6" t="s">
        <v>70</v>
      </c>
      <c r="C69" s="6" t="s">
        <v>71</v>
      </c>
      <c r="D69" s="6" t="s">
        <v>8</v>
      </c>
      <c r="E69" s="16">
        <v>1517.51</v>
      </c>
      <c r="F69" s="6" t="s">
        <v>11</v>
      </c>
    </row>
    <row r="70" spans="1:6" x14ac:dyDescent="0.25">
      <c r="A70" s="5">
        <v>1</v>
      </c>
      <c r="B70" s="6" t="s">
        <v>72</v>
      </c>
      <c r="C70" s="6" t="s">
        <v>73</v>
      </c>
      <c r="D70" s="6" t="s">
        <v>14</v>
      </c>
      <c r="E70" s="16">
        <v>93.5</v>
      </c>
      <c r="F70" s="6" t="s">
        <v>22</v>
      </c>
    </row>
    <row r="71" spans="1:6" x14ac:dyDescent="0.25">
      <c r="A71" s="5">
        <v>1</v>
      </c>
      <c r="B71" s="6" t="s">
        <v>72</v>
      </c>
      <c r="C71" s="6" t="s">
        <v>73</v>
      </c>
      <c r="D71" s="6" t="s">
        <v>14</v>
      </c>
      <c r="E71" s="16">
        <v>53.11</v>
      </c>
      <c r="F71" s="6" t="s">
        <v>15</v>
      </c>
    </row>
    <row r="72" spans="1:6" x14ac:dyDescent="0.25">
      <c r="A72" s="5">
        <v>1</v>
      </c>
      <c r="B72" s="18" t="s">
        <v>95</v>
      </c>
      <c r="C72" s="6" t="s">
        <v>73</v>
      </c>
      <c r="D72" s="6"/>
      <c r="E72" s="16">
        <f>SUM(E70:E71)</f>
        <v>146.61000000000001</v>
      </c>
      <c r="F72" s="6"/>
    </row>
    <row r="73" spans="1:6" x14ac:dyDescent="0.25">
      <c r="A73" s="5">
        <v>1</v>
      </c>
      <c r="B73" s="6" t="s">
        <v>74</v>
      </c>
      <c r="C73" s="6" t="s">
        <v>75</v>
      </c>
      <c r="D73" s="6" t="s">
        <v>76</v>
      </c>
      <c r="E73" s="16">
        <v>83.3</v>
      </c>
      <c r="F73" s="6" t="s">
        <v>32</v>
      </c>
    </row>
    <row r="74" spans="1:6" x14ac:dyDescent="0.25">
      <c r="A74" s="5">
        <v>1</v>
      </c>
      <c r="B74" s="6" t="s">
        <v>77</v>
      </c>
      <c r="C74" s="6" t="s">
        <v>78</v>
      </c>
      <c r="D74" s="6" t="s">
        <v>76</v>
      </c>
      <c r="E74" s="16">
        <v>978.82999999999993</v>
      </c>
      <c r="F74" s="6" t="s">
        <v>32</v>
      </c>
    </row>
    <row r="75" spans="1:6" x14ac:dyDescent="0.25">
      <c r="A75" s="5">
        <v>1</v>
      </c>
      <c r="B75" s="6" t="s">
        <v>79</v>
      </c>
      <c r="C75" s="6" t="s">
        <v>80</v>
      </c>
      <c r="D75" s="6" t="s">
        <v>14</v>
      </c>
      <c r="E75" s="16">
        <v>821.09</v>
      </c>
      <c r="F75" s="6" t="s">
        <v>9</v>
      </c>
    </row>
    <row r="76" spans="1:6" ht="23.25" x14ac:dyDescent="0.25">
      <c r="A76" s="5">
        <v>1</v>
      </c>
      <c r="B76" s="6" t="s">
        <v>160</v>
      </c>
      <c r="C76" s="6"/>
      <c r="D76" s="6"/>
      <c r="E76" s="16">
        <v>134.12</v>
      </c>
      <c r="F76" s="6" t="s">
        <v>19</v>
      </c>
    </row>
    <row r="77" spans="1:6" x14ac:dyDescent="0.25">
      <c r="A77" s="5">
        <v>1</v>
      </c>
      <c r="B77" s="6" t="s">
        <v>161</v>
      </c>
      <c r="C77" s="6" t="s">
        <v>21</v>
      </c>
      <c r="D77" s="6" t="s">
        <v>21</v>
      </c>
      <c r="E77" s="16">
        <v>80</v>
      </c>
      <c r="F77" s="6" t="s">
        <v>19</v>
      </c>
    </row>
    <row r="78" spans="1:6" x14ac:dyDescent="0.25">
      <c r="A78" s="5">
        <v>1</v>
      </c>
      <c r="B78" s="6" t="s">
        <v>116</v>
      </c>
      <c r="C78" s="6" t="s">
        <v>117</v>
      </c>
      <c r="D78" s="6" t="s">
        <v>8</v>
      </c>
      <c r="E78" s="16">
        <v>80</v>
      </c>
      <c r="F78" s="6" t="s">
        <v>110</v>
      </c>
    </row>
    <row r="79" spans="1:6" x14ac:dyDescent="0.25">
      <c r="A79" s="5">
        <v>1</v>
      </c>
      <c r="B79" s="6" t="s">
        <v>116</v>
      </c>
      <c r="C79" s="6" t="s">
        <v>117</v>
      </c>
      <c r="D79" s="6" t="s">
        <v>8</v>
      </c>
      <c r="E79" s="16">
        <v>250</v>
      </c>
      <c r="F79" s="6" t="s">
        <v>9</v>
      </c>
    </row>
    <row r="80" spans="1:6" x14ac:dyDescent="0.25">
      <c r="A80" s="5">
        <v>1</v>
      </c>
      <c r="B80" s="18" t="s">
        <v>95</v>
      </c>
      <c r="C80" s="6" t="s">
        <v>117</v>
      </c>
      <c r="D80" s="6"/>
      <c r="E80" s="16">
        <f>SUM(E78:E79)</f>
        <v>330</v>
      </c>
      <c r="F80" s="6"/>
    </row>
    <row r="81" spans="1:6" x14ac:dyDescent="0.25">
      <c r="A81" s="5">
        <v>1</v>
      </c>
      <c r="B81" s="6" t="s">
        <v>162</v>
      </c>
      <c r="C81" s="6" t="s">
        <v>163</v>
      </c>
      <c r="D81" s="6" t="s">
        <v>14</v>
      </c>
      <c r="E81" s="16">
        <v>230</v>
      </c>
      <c r="F81" s="6" t="s">
        <v>110</v>
      </c>
    </row>
    <row r="82" spans="1:6" x14ac:dyDescent="0.25">
      <c r="A82" s="5">
        <v>1</v>
      </c>
      <c r="B82" s="6" t="s">
        <v>127</v>
      </c>
      <c r="C82" s="6" t="s">
        <v>128</v>
      </c>
      <c r="D82" s="6" t="s">
        <v>14</v>
      </c>
      <c r="E82" s="16">
        <v>25</v>
      </c>
      <c r="F82" s="6" t="s">
        <v>15</v>
      </c>
    </row>
    <row r="83" spans="1:6" x14ac:dyDescent="0.25">
      <c r="A83" s="5">
        <v>1</v>
      </c>
      <c r="B83" s="6" t="s">
        <v>164</v>
      </c>
      <c r="C83" s="6" t="s">
        <v>165</v>
      </c>
      <c r="D83" s="6" t="s">
        <v>8</v>
      </c>
      <c r="E83" s="16">
        <v>390</v>
      </c>
      <c r="F83" s="6" t="s">
        <v>110</v>
      </c>
    </row>
    <row r="84" spans="1:6" x14ac:dyDescent="0.25">
      <c r="A84" s="5">
        <v>1</v>
      </c>
      <c r="B84" s="6" t="s">
        <v>129</v>
      </c>
      <c r="C84" s="6" t="s">
        <v>130</v>
      </c>
      <c r="D84" s="6" t="s">
        <v>14</v>
      </c>
      <c r="E84" s="16">
        <v>21.13</v>
      </c>
      <c r="F84" s="6" t="s">
        <v>16</v>
      </c>
    </row>
    <row r="85" spans="1:6" x14ac:dyDescent="0.25">
      <c r="A85" s="5">
        <v>1</v>
      </c>
      <c r="B85" s="6" t="s">
        <v>82</v>
      </c>
      <c r="C85" s="6" t="s">
        <v>83</v>
      </c>
      <c r="D85" s="6" t="s">
        <v>14</v>
      </c>
      <c r="E85" s="16">
        <v>121.19</v>
      </c>
      <c r="F85" s="6" t="s">
        <v>15</v>
      </c>
    </row>
    <row r="86" spans="1:6" x14ac:dyDescent="0.25">
      <c r="A86" s="5">
        <v>1</v>
      </c>
      <c r="B86" s="6" t="s">
        <v>84</v>
      </c>
      <c r="C86" s="6" t="s">
        <v>85</v>
      </c>
      <c r="D86" s="6" t="s">
        <v>14</v>
      </c>
      <c r="E86" s="16">
        <v>161.07</v>
      </c>
      <c r="F86" s="6" t="s">
        <v>86</v>
      </c>
    </row>
    <row r="87" spans="1:6" ht="23.25" x14ac:dyDescent="0.25">
      <c r="A87" s="5">
        <v>1</v>
      </c>
      <c r="B87" s="6" t="s">
        <v>118</v>
      </c>
      <c r="C87" s="6" t="s">
        <v>119</v>
      </c>
      <c r="D87" s="6" t="s">
        <v>14</v>
      </c>
      <c r="E87" s="16">
        <v>20.97</v>
      </c>
      <c r="F87" s="6" t="s">
        <v>120</v>
      </c>
    </row>
    <row r="88" spans="1:6" ht="23.25" x14ac:dyDescent="0.25">
      <c r="A88" s="5">
        <v>1</v>
      </c>
      <c r="B88" s="6" t="s">
        <v>132</v>
      </c>
      <c r="C88" s="6"/>
      <c r="D88" s="6"/>
      <c r="E88" s="16">
        <v>631.84</v>
      </c>
      <c r="F88" s="6" t="s">
        <v>131</v>
      </c>
    </row>
    <row r="89" spans="1:6" ht="23.25" x14ac:dyDescent="0.25">
      <c r="A89" s="5">
        <v>1</v>
      </c>
      <c r="B89" s="6" t="s">
        <v>133</v>
      </c>
      <c r="C89" s="6"/>
      <c r="D89" s="6"/>
      <c r="E89" s="16">
        <v>1158.8499999999999</v>
      </c>
      <c r="F89" s="6" t="s">
        <v>131</v>
      </c>
    </row>
    <row r="90" spans="1:6" ht="23.25" x14ac:dyDescent="0.25">
      <c r="A90" s="5">
        <v>1</v>
      </c>
      <c r="B90" s="6" t="s">
        <v>134</v>
      </c>
      <c r="C90" s="6"/>
      <c r="D90" s="6"/>
      <c r="E90" s="16">
        <v>758.11</v>
      </c>
      <c r="F90" s="6" t="s">
        <v>131</v>
      </c>
    </row>
    <row r="91" spans="1:6" ht="23.25" x14ac:dyDescent="0.25">
      <c r="A91" s="5">
        <v>1</v>
      </c>
      <c r="B91" s="6" t="s">
        <v>135</v>
      </c>
      <c r="C91" s="6"/>
      <c r="D91" s="6"/>
      <c r="E91" s="16">
        <v>587.5</v>
      </c>
      <c r="F91" s="6" t="s">
        <v>131</v>
      </c>
    </row>
    <row r="92" spans="1:6" ht="23.25" x14ac:dyDescent="0.25">
      <c r="A92" s="5">
        <v>1</v>
      </c>
      <c r="B92" s="6" t="s">
        <v>136</v>
      </c>
      <c r="C92" s="6"/>
      <c r="D92" s="6"/>
      <c r="E92" s="16">
        <v>352.47</v>
      </c>
      <c r="F92" s="6" t="s">
        <v>131</v>
      </c>
    </row>
    <row r="93" spans="1:6" x14ac:dyDescent="0.25">
      <c r="A93" s="5">
        <v>1</v>
      </c>
      <c r="B93" s="17" t="s">
        <v>95</v>
      </c>
      <c r="C93" s="6"/>
      <c r="D93" s="6"/>
      <c r="E93" s="11">
        <v>139517.76999999999</v>
      </c>
      <c r="F93" s="6"/>
    </row>
    <row r="94" spans="1:6" x14ac:dyDescent="0.25">
      <c r="A94" s="5">
        <v>2</v>
      </c>
      <c r="B94" s="6" t="s">
        <v>21</v>
      </c>
      <c r="C94" s="6" t="s">
        <v>21</v>
      </c>
      <c r="D94" s="6" t="s">
        <v>21</v>
      </c>
      <c r="E94" s="16">
        <v>405254.58</v>
      </c>
      <c r="F94" s="6" t="s">
        <v>87</v>
      </c>
    </row>
    <row r="95" spans="1:6" x14ac:dyDescent="0.25">
      <c r="A95" s="5">
        <v>2</v>
      </c>
      <c r="B95" s="6" t="s">
        <v>21</v>
      </c>
      <c r="C95" s="6" t="s">
        <v>21</v>
      </c>
      <c r="D95" s="6" t="s">
        <v>21</v>
      </c>
      <c r="E95" s="16">
        <v>20334.07</v>
      </c>
      <c r="F95" s="6" t="s">
        <v>88</v>
      </c>
    </row>
    <row r="96" spans="1:6" x14ac:dyDescent="0.25">
      <c r="A96" s="5">
        <v>2</v>
      </c>
      <c r="B96" s="6" t="s">
        <v>21</v>
      </c>
      <c r="C96" s="6" t="s">
        <v>21</v>
      </c>
      <c r="D96" s="6" t="s">
        <v>21</v>
      </c>
      <c r="E96" s="16">
        <v>448.07</v>
      </c>
      <c r="F96" s="6" t="s">
        <v>89</v>
      </c>
    </row>
    <row r="97" spans="1:6" x14ac:dyDescent="0.25">
      <c r="A97" s="5">
        <v>2</v>
      </c>
      <c r="B97" s="6" t="s">
        <v>21</v>
      </c>
      <c r="C97" s="6" t="s">
        <v>21</v>
      </c>
      <c r="D97" s="6" t="s">
        <v>21</v>
      </c>
      <c r="E97" s="16">
        <v>51808.679999999993</v>
      </c>
      <c r="F97" s="6" t="s">
        <v>90</v>
      </c>
    </row>
    <row r="98" spans="1:6" x14ac:dyDescent="0.25">
      <c r="A98" s="5">
        <v>2</v>
      </c>
      <c r="B98" s="6" t="s">
        <v>21</v>
      </c>
      <c r="C98" s="6" t="s">
        <v>21</v>
      </c>
      <c r="D98" s="6" t="s">
        <v>21</v>
      </c>
      <c r="E98" s="16">
        <v>451.68</v>
      </c>
      <c r="F98" s="6" t="s">
        <v>24</v>
      </c>
    </row>
    <row r="99" spans="1:6" ht="22.5" customHeight="1" x14ac:dyDescent="0.25">
      <c r="A99" s="5">
        <v>2</v>
      </c>
      <c r="B99" s="6" t="s">
        <v>21</v>
      </c>
      <c r="C99" s="6" t="s">
        <v>21</v>
      </c>
      <c r="D99" s="6" t="s">
        <v>21</v>
      </c>
      <c r="E99" s="16">
        <v>21561.8</v>
      </c>
      <c r="F99" s="6" t="s">
        <v>91</v>
      </c>
    </row>
    <row r="100" spans="1:6" ht="25.5" customHeight="1" x14ac:dyDescent="0.25">
      <c r="A100" s="5">
        <v>2</v>
      </c>
      <c r="B100" s="6" t="s">
        <v>21</v>
      </c>
      <c r="C100" s="6" t="s">
        <v>21</v>
      </c>
      <c r="D100" s="6" t="s">
        <v>21</v>
      </c>
      <c r="E100" s="16">
        <v>79.83</v>
      </c>
      <c r="F100" s="6" t="s">
        <v>137</v>
      </c>
    </row>
    <row r="101" spans="1:6" ht="33.75" customHeight="1" x14ac:dyDescent="0.25">
      <c r="A101" s="5">
        <v>2</v>
      </c>
      <c r="B101" s="6" t="s">
        <v>21</v>
      </c>
      <c r="C101" s="6" t="s">
        <v>21</v>
      </c>
      <c r="D101" s="6" t="s">
        <v>21</v>
      </c>
      <c r="E101" s="16">
        <v>1033.45</v>
      </c>
      <c r="F101" s="6" t="s">
        <v>171</v>
      </c>
    </row>
    <row r="102" spans="1:6" ht="18" customHeight="1" x14ac:dyDescent="0.25">
      <c r="A102" s="5">
        <v>2</v>
      </c>
      <c r="B102" s="6"/>
      <c r="C102" s="6"/>
      <c r="D102" s="6"/>
      <c r="E102" s="16">
        <v>840</v>
      </c>
      <c r="F102" s="6" t="s">
        <v>46</v>
      </c>
    </row>
    <row r="103" spans="1:6" x14ac:dyDescent="0.25">
      <c r="A103" s="5">
        <v>2</v>
      </c>
      <c r="B103" s="7" t="s">
        <v>95</v>
      </c>
      <c r="C103" s="6"/>
      <c r="D103" s="6"/>
      <c r="E103" s="11">
        <f>SUM(E94:E102)</f>
        <v>501812.16000000003</v>
      </c>
      <c r="F103" s="6"/>
    </row>
    <row r="104" spans="1:6" x14ac:dyDescent="0.25">
      <c r="A104" s="12"/>
      <c r="B104" s="14" t="s">
        <v>96</v>
      </c>
      <c r="C104" s="13" t="s">
        <v>21</v>
      </c>
      <c r="D104" s="13" t="s">
        <v>21</v>
      </c>
      <c r="E104" s="15">
        <f>E93+E103</f>
        <v>641329.93000000005</v>
      </c>
      <c r="F104" s="13"/>
    </row>
    <row r="105" spans="1:6" x14ac:dyDescent="0.25">
      <c r="A105" s="8"/>
      <c r="B105" s="9"/>
      <c r="C105" s="9"/>
      <c r="D105" s="9"/>
      <c r="E105" s="10"/>
      <c r="F105" s="9"/>
    </row>
    <row r="106" spans="1:6" x14ac:dyDescent="0.25">
      <c r="A106" s="8"/>
      <c r="B106" s="9"/>
      <c r="C106" s="9"/>
      <c r="D106" s="9"/>
      <c r="E106" s="10"/>
      <c r="F106" s="9"/>
    </row>
  </sheetData>
  <sheetProtection algorithmName="SHA-512" hashValue="rqsjCagS/0pSGVnp/xRs5voNIteG8tUmRMQQbzg83C4hmnEZK/f8mECc5udZcXzvkmFO6R5q5weRTm2zfrGcMg==" saltValue="DhIihfjwZtCl3ooz6VZ+jg==" spinCount="100000" sheet="1" objects="1" scenarios="1"/>
  <phoneticPr fontId="6" type="noConversion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2024-12-18T12:10:38Z</cp:lastPrinted>
  <dcterms:created xsi:type="dcterms:W3CDTF">2024-05-08T06:47:12Z</dcterms:created>
  <dcterms:modified xsi:type="dcterms:W3CDTF">2024-12-18T12:11:29Z</dcterms:modified>
</cp:coreProperties>
</file>