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B2F38443-1A81-44DB-9F22-570BBE86B338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E91" i="1" l="1"/>
</calcChain>
</file>

<file path=xl/sharedStrings.xml><?xml version="1.0" encoding="utf-8"?>
<sst xmlns="http://schemas.openxmlformats.org/spreadsheetml/2006/main" count="308" uniqueCount="153">
  <si>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</si>
  <si>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</si>
  <si>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</si>
  <si>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</si>
  <si>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</si>
  <si>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</si>
  <si>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</si>
  <si>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</si>
  <si>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</si>
  <si>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</si>
  <si>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3222 - MATERIJAL I SIROVINE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</si>
  <si>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</si>
  <si>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</si>
  <si>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</si>
  <si>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</si>
  <si>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</si>
  <si>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</si>
  <si>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</si>
  <si>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</si>
  <si>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</si>
  <si>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</si>
  <si>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</si>
  <si>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3231 - USLUGE TELEFONA, POŠTE I PRIJEVOZA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</si>
  <si>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</si>
  <si>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</si>
  <si>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</si>
  <si>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</si>
  <si>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</si>
  <si>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</si>
  <si>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</si>
  <si>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</si>
  <si>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</si>
  <si>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</si>
  <si>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</si>
  <si>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</si>
  <si>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</si>
  <si>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</si>
  <si>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</si>
  <si>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</si>
  <si>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</si>
  <si>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</si>
  <si>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</si>
  <si>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</si>
  <si>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</si>
  <si>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</si>
  <si>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</si>
  <si>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</si>
  <si>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</si>
  <si>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</si>
  <si>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</si>
  <si>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</si>
  <si>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</si>
  <si>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</si>
  <si>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</si>
  <si>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</si>
  <si>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</si>
  <si>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</si>
  <si>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</si>
  <si>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</si>
  <si>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</si>
  <si>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</si>
  <si>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</si>
  <si>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</si>
  <si>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</si>
  <si>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</si>
  <si>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</si>
  <si>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</si>
  <si>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</si>
  <si>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</si>
  <si>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</si>
  <si>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</si>
  <si>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</si>
  <si>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</si>
  <si>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</si>
  <si>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</si>
  <si>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</si>
  <si>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</si>
  <si>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</si>
  <si>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</si>
  <si>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3225 - SITNI INVENTAR I AUTO GUME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</si>
  <si>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</si>
  <si>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</si>
  <si>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</si>
  <si>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</si>
  <si>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</si>
  <si>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</si>
  <si>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</si>
  <si>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</si>
  <si>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</si>
  <si>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</si>
  <si>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</si>
  <si>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</si>
  <si>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</si>
  <si>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</si>
  <si>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</si>
  <si>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</si>
  <si>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3227 - SLUŽBENA, RADNA I ZAŠTITNA ODJEĆA I OBUĆA</t>
  </si>
  <si>
    <t>IVKOM D.D.</t>
  </si>
  <si>
    <t>31407797858</t>
  </si>
  <si>
    <t>Ivanec</t>
  </si>
  <si>
    <t>LATEKS d.o.o.</t>
  </si>
  <si>
    <t>15590766668</t>
  </si>
  <si>
    <t>Šenkovec</t>
  </si>
  <si>
    <t>AUTOSERVISNI CENTAR  d.d.</t>
  </si>
  <si>
    <t>88826408293</t>
  </si>
  <si>
    <t>CROATIA  OSIGURANJE,d.d.</t>
  </si>
  <si>
    <t>26187994862</t>
  </si>
  <si>
    <t>3292 - PREMIJE OSIGURANJA</t>
  </si>
  <si>
    <t>3293 - REPREZENTACIJA</t>
  </si>
  <si>
    <t>HEP OPSKRBA d.o.o.</t>
  </si>
  <si>
    <t>63073332379</t>
  </si>
  <si>
    <t>MEDIKA d.d.</t>
  </si>
  <si>
    <t>94818858923</t>
  </si>
  <si>
    <t>ZAVOD ZA JAVNO ZDRAVSTVO  VARAŽDINSKE ŽUPANIJE</t>
  </si>
  <si>
    <t>20184981156</t>
  </si>
  <si>
    <t>3236 - ZDRAVSTVENE I VETERINARSKE USLUGE</t>
  </si>
  <si>
    <t>KARDIAN d.o.o.</t>
  </si>
  <si>
    <t>17406113186</t>
  </si>
  <si>
    <t>3241 - NAKNADE TROŠKOVA OSOBAMA IZVAN RADNOG ODNOSA (bruto iznos s doprinosima na bruto)</t>
  </si>
  <si>
    <t>HP-HRVATSKA POŠTA D.O.O.</t>
  </si>
  <si>
    <t>KONZUM PLUS D.O.O.</t>
  </si>
  <si>
    <t>BELAJ D.O.O.</t>
  </si>
  <si>
    <t>74006494666</t>
  </si>
  <si>
    <t>MS AMBULANCE D.O.O.</t>
  </si>
  <si>
    <t>86954921653</t>
  </si>
  <si>
    <t>KARCHER D.O.O.</t>
  </si>
  <si>
    <t>3291 - NAKNADE ZA RAD PREDSTAV. I IZVRŠ.TIJELA,POVJERENSTAVA I SLIČNO (bruto iznos s doprinosima na bruto)</t>
  </si>
  <si>
    <t>IZVJEŠĆE O TROŠENJU SREDSTAVA -PROSINAC 2024.G.</t>
  </si>
  <si>
    <t>ANTISEPTICA D.O.O.</t>
  </si>
  <si>
    <t>65383803641</t>
  </si>
  <si>
    <t>ASC HEREGA j.d.o.o.</t>
  </si>
  <si>
    <t>93879604264</t>
  </si>
  <si>
    <t>DIZALO RUTIĆ D.O.O.</t>
  </si>
  <si>
    <t>23633545858</t>
  </si>
  <si>
    <t>DRAEGER MEDICAL CROATIA D.O.O.</t>
  </si>
  <si>
    <t>89114805760</t>
  </si>
  <si>
    <t>ELEKTROINSTALACIJE SAŠA ŽGANJAR</t>
  </si>
  <si>
    <t>FRIŠ d.o.o.</t>
  </si>
  <si>
    <t>50932457055</t>
  </si>
  <si>
    <t>Križevci</t>
  </si>
  <si>
    <t>GASTROCOM D.O.O.</t>
  </si>
  <si>
    <t>97020558931</t>
  </si>
  <si>
    <t>MICOMP D.O.O.</t>
  </si>
  <si>
    <t>44960500845</t>
  </si>
  <si>
    <t>4231 - PRIJEVOZNA SREDSTVA</t>
  </si>
  <si>
    <t>POTOS D.O.O.</t>
  </si>
  <si>
    <t>84049547835</t>
  </si>
  <si>
    <t>STIV MED d.o.o.</t>
  </si>
  <si>
    <t>41280267782</t>
  </si>
  <si>
    <t>A/D ELECTRONIC D.O.O.</t>
  </si>
  <si>
    <t>VIJAK D.O.O.</t>
  </si>
  <si>
    <t>VITOS D.O.O.</t>
  </si>
  <si>
    <t>SPAR HRVATSKA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</si>
</sst>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thin">
        <color indexed="22"/>
      </right>
      <top style="hair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8"/>
      </right>
      <top style="hair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22"/>
      </right>
      <top style="hair">
        <color indexed="8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4" fontId="2" fillId="0" borderId="2" xfId="1" applyNumberFormat="1" applyFont="1" applyBorder="1" applyAlignment="1">
      <alignment horizontal="right" wrapText="1"/>
    </xf>
    <xf numFmtId="0" fontId="2" fillId="4" borderId="0" xfId="1" applyFont="1" applyFill="1" applyAlignment="1">
      <alignment horizontal="center"/>
    </xf>
    <xf numFmtId="0" fontId="2" fillId="4" borderId="0" xfId="1" applyFont="1" applyFill="1" applyAlignment="1">
      <alignment horizontal="left"/>
    </xf>
    <xf numFmtId="0" fontId="2" fillId="5" borderId="2" xfId="1" applyFont="1" applyFill="1" applyBorder="1" applyAlignment="1">
      <alignment horizontal="left" wrapText="1"/>
    </xf>
    <xf numFmtId="0" fontId="0" fillId="5" borderId="0" xfId="0" applyFill="1"/>
    <xf numFmtId="0" fontId="2" fillId="0" borderId="4" xfId="1" applyFont="1" applyBorder="1" applyAlignment="1">
      <alignment horizontal="left" wrapText="1"/>
    </xf>
    <xf numFmtId="2" fontId="2" fillId="4" borderId="3" xfId="1" applyNumberFormat="1" applyFont="1" applyFill="1" applyBorder="1" applyAlignment="1">
      <alignment horizontal="right"/>
    </xf>
    <xf numFmtId="0" fontId="2" fillId="4" borderId="5" xfId="1" applyFont="1" applyFill="1" applyBorder="1" applyAlignment="1">
      <alignment horizontal="right"/>
    </xf>
    <xf numFmtId="0" fontId="2" fillId="4" borderId="6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center"/>
    </xf>
    <xf numFmtId="0" fontId="2" fillId="0" borderId="2" xfId="1" applyFont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93"/>
  <sheetViews>
    <sheetView tabSelected="1" topLeftCell="A61" workbookViewId="0">
      <selection activeCell="E81" sqref="E81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90</v>
      </c>
    </row>
    <row r="2" spans="1:6" x14ac:dyDescent="0.25">
      <c r="B2" s="2" t="s">
        <v>91</v>
      </c>
    </row>
    <row r="3" spans="1:6" x14ac:dyDescent="0.25">
      <c r="B3" s="2" t="s">
        <v>92</v>
      </c>
    </row>
    <row r="4" spans="1:6" x14ac:dyDescent="0.25">
      <c r="B4" s="2"/>
    </row>
    <row r="5" spans="1:6" x14ac:dyDescent="0.25">
      <c r="B5" s="2"/>
      <c r="C5" s="4" t="s">
        <v>127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20" customFormat="1" x14ac:dyDescent="0.25">
      <c r="A9" s="25">
        <v>1</v>
      </c>
      <c r="B9" s="18" t="s">
        <v>149</v>
      </c>
      <c r="C9" s="25">
        <v>51645411160</v>
      </c>
      <c r="D9" s="18" t="s">
        <v>13</v>
      </c>
      <c r="E9" s="22">
        <v>24.9</v>
      </c>
      <c r="F9" s="21" t="s">
        <v>15</v>
      </c>
    </row>
    <row r="10" spans="1:6" s="20" customFormat="1" x14ac:dyDescent="0.25">
      <c r="A10" s="27">
        <v>1</v>
      </c>
      <c r="B10" s="26" t="s">
        <v>6</v>
      </c>
      <c r="C10" s="17">
        <v>58353015102</v>
      </c>
      <c r="D10" s="24" t="s">
        <v>7</v>
      </c>
      <c r="E10" s="23">
        <v>1488.87</v>
      </c>
      <c r="F10" s="19" t="s">
        <v>8</v>
      </c>
    </row>
    <row r="11" spans="1:6" x14ac:dyDescent="0.25">
      <c r="A11" s="5">
        <v>1</v>
      </c>
      <c r="B11" s="6" t="s">
        <v>128</v>
      </c>
      <c r="C11" s="6" t="s">
        <v>129</v>
      </c>
      <c r="D11" s="6" t="s">
        <v>9</v>
      </c>
      <c r="E11" s="16">
        <v>165.06</v>
      </c>
      <c r="F11" s="6" t="s">
        <v>10</v>
      </c>
    </row>
    <row r="12" spans="1:6" x14ac:dyDescent="0.25">
      <c r="A12" s="5">
        <v>1</v>
      </c>
      <c r="B12" s="6" t="s">
        <v>11</v>
      </c>
      <c r="C12" s="6" t="s">
        <v>12</v>
      </c>
      <c r="D12" s="6" t="s">
        <v>13</v>
      </c>
      <c r="E12" s="16">
        <v>139.31</v>
      </c>
      <c r="F12" s="6" t="s">
        <v>14</v>
      </c>
    </row>
    <row r="13" spans="1:6" x14ac:dyDescent="0.25">
      <c r="A13" s="5">
        <v>1</v>
      </c>
      <c r="B13" s="6" t="s">
        <v>130</v>
      </c>
      <c r="C13" s="6" t="s">
        <v>131</v>
      </c>
      <c r="D13" s="6" t="s">
        <v>57</v>
      </c>
      <c r="E13" s="16">
        <v>12</v>
      </c>
      <c r="F13" s="6" t="s">
        <v>18</v>
      </c>
    </row>
    <row r="14" spans="1:6" x14ac:dyDescent="0.25">
      <c r="A14" s="5">
        <v>1</v>
      </c>
      <c r="B14" s="6" t="s">
        <v>16</v>
      </c>
      <c r="C14" s="6" t="s">
        <v>17</v>
      </c>
      <c r="D14" s="6" t="s">
        <v>13</v>
      </c>
      <c r="E14" s="16">
        <v>55</v>
      </c>
      <c r="F14" s="6" t="s">
        <v>18</v>
      </c>
    </row>
    <row r="15" spans="1:6" x14ac:dyDescent="0.25">
      <c r="A15" s="5">
        <v>1</v>
      </c>
      <c r="B15" s="6" t="s">
        <v>103</v>
      </c>
      <c r="C15" s="6" t="s">
        <v>104</v>
      </c>
      <c r="D15" s="6" t="s">
        <v>13</v>
      </c>
      <c r="E15" s="16">
        <v>875.97</v>
      </c>
      <c r="F15" s="6" t="s">
        <v>19</v>
      </c>
    </row>
    <row r="16" spans="1:6" x14ac:dyDescent="0.25">
      <c r="A16" s="5">
        <v>1</v>
      </c>
      <c r="B16" s="6" t="s">
        <v>121</v>
      </c>
      <c r="C16" s="6" t="s">
        <v>122</v>
      </c>
      <c r="D16" s="6" t="s">
        <v>13</v>
      </c>
      <c r="E16" s="16">
        <v>25</v>
      </c>
      <c r="F16" s="6" t="s">
        <v>19</v>
      </c>
    </row>
    <row r="17" spans="1:6" x14ac:dyDescent="0.25">
      <c r="A17" s="5">
        <v>1</v>
      </c>
      <c r="B17" s="6" t="s">
        <v>105</v>
      </c>
      <c r="C17" s="6" t="s">
        <v>106</v>
      </c>
      <c r="D17" s="6" t="s">
        <v>7</v>
      </c>
      <c r="E17" s="16">
        <v>255.2</v>
      </c>
      <c r="F17" s="6" t="s">
        <v>107</v>
      </c>
    </row>
    <row r="18" spans="1:6" x14ac:dyDescent="0.25">
      <c r="A18" s="5">
        <v>1</v>
      </c>
      <c r="B18" s="6" t="s">
        <v>24</v>
      </c>
      <c r="C18" s="6" t="s">
        <v>25</v>
      </c>
      <c r="D18" s="6" t="s">
        <v>13</v>
      </c>
      <c r="E18" s="16">
        <v>85.83</v>
      </c>
      <c r="F18" s="6" t="s">
        <v>14</v>
      </c>
    </row>
    <row r="19" spans="1:6" x14ac:dyDescent="0.25">
      <c r="A19" s="5">
        <v>1</v>
      </c>
      <c r="B19" s="6" t="s">
        <v>132</v>
      </c>
      <c r="C19" s="6" t="s">
        <v>133</v>
      </c>
      <c r="D19" s="6" t="s">
        <v>13</v>
      </c>
      <c r="E19" s="16">
        <v>74.66</v>
      </c>
      <c r="F19" s="6" t="s">
        <v>18</v>
      </c>
    </row>
    <row r="20" spans="1:6" x14ac:dyDescent="0.25">
      <c r="A20" s="5">
        <v>1</v>
      </c>
      <c r="B20" s="6" t="s">
        <v>26</v>
      </c>
      <c r="C20" s="6" t="s">
        <v>27</v>
      </c>
      <c r="D20" s="6" t="s">
        <v>13</v>
      </c>
      <c r="E20" s="16">
        <v>1421.85</v>
      </c>
      <c r="F20" s="6" t="s">
        <v>21</v>
      </c>
    </row>
    <row r="21" spans="1:6" x14ac:dyDescent="0.25">
      <c r="A21" s="5">
        <v>1</v>
      </c>
      <c r="B21" s="6" t="s">
        <v>26</v>
      </c>
      <c r="C21" s="6" t="s">
        <v>27</v>
      </c>
      <c r="D21" s="6" t="s">
        <v>13</v>
      </c>
      <c r="E21" s="16">
        <v>246.66</v>
      </c>
      <c r="F21" s="6" t="s">
        <v>14</v>
      </c>
    </row>
    <row r="22" spans="1:6" x14ac:dyDescent="0.25">
      <c r="A22" s="5">
        <v>1</v>
      </c>
      <c r="B22" s="6" t="s">
        <v>26</v>
      </c>
      <c r="C22" s="6" t="s">
        <v>27</v>
      </c>
      <c r="D22" s="6" t="s">
        <v>13</v>
      </c>
      <c r="E22" s="16">
        <v>122.44</v>
      </c>
      <c r="F22" s="6" t="s">
        <v>19</v>
      </c>
    </row>
    <row r="23" spans="1:6" x14ac:dyDescent="0.25">
      <c r="A23" s="5">
        <v>1</v>
      </c>
      <c r="B23" s="6" t="s">
        <v>26</v>
      </c>
      <c r="C23" s="6" t="s">
        <v>27</v>
      </c>
      <c r="D23" s="6" t="s">
        <v>13</v>
      </c>
      <c r="E23" s="16">
        <v>34.46</v>
      </c>
      <c r="F23" s="6" t="s">
        <v>28</v>
      </c>
    </row>
    <row r="24" spans="1:6" x14ac:dyDescent="0.25">
      <c r="A24" s="5">
        <v>1</v>
      </c>
      <c r="B24" s="28" t="s">
        <v>93</v>
      </c>
      <c r="C24" s="6" t="s">
        <v>27</v>
      </c>
      <c r="D24" s="6"/>
      <c r="E24" s="16">
        <v>1825.41</v>
      </c>
      <c r="F24" s="6"/>
    </row>
    <row r="25" spans="1:6" x14ac:dyDescent="0.25">
      <c r="A25" s="5">
        <v>1</v>
      </c>
      <c r="B25" s="6" t="s">
        <v>134</v>
      </c>
      <c r="C25" s="6" t="s">
        <v>135</v>
      </c>
      <c r="D25" s="6" t="s">
        <v>7</v>
      </c>
      <c r="E25" s="16">
        <v>2774.59</v>
      </c>
      <c r="F25" s="6" t="s">
        <v>18</v>
      </c>
    </row>
    <row r="26" spans="1:6" x14ac:dyDescent="0.25">
      <c r="A26" s="5">
        <v>1</v>
      </c>
      <c r="B26" s="6" t="s">
        <v>29</v>
      </c>
      <c r="C26" s="6" t="s">
        <v>30</v>
      </c>
      <c r="D26" s="6" t="s">
        <v>13</v>
      </c>
      <c r="E26" s="16">
        <v>293.75</v>
      </c>
      <c r="F26" s="6" t="s">
        <v>31</v>
      </c>
    </row>
    <row r="27" spans="1:6" x14ac:dyDescent="0.25">
      <c r="A27" s="5">
        <v>1</v>
      </c>
      <c r="B27" s="6" t="s">
        <v>136</v>
      </c>
      <c r="C27" s="6"/>
      <c r="D27" s="6"/>
      <c r="E27" s="16">
        <v>800</v>
      </c>
      <c r="F27" s="6" t="s">
        <v>18</v>
      </c>
    </row>
    <row r="28" spans="1:6" x14ac:dyDescent="0.25">
      <c r="A28" s="5">
        <v>1</v>
      </c>
      <c r="B28" s="6" t="s">
        <v>32</v>
      </c>
      <c r="C28" s="6" t="s">
        <v>33</v>
      </c>
      <c r="D28" s="6" t="s">
        <v>7</v>
      </c>
      <c r="E28" s="16">
        <v>23.95</v>
      </c>
      <c r="F28" s="6" t="s">
        <v>31</v>
      </c>
    </row>
    <row r="29" spans="1:6" x14ac:dyDescent="0.25">
      <c r="A29" s="5">
        <v>1</v>
      </c>
      <c r="B29" s="6" t="s">
        <v>34</v>
      </c>
      <c r="C29" s="6" t="s">
        <v>35</v>
      </c>
      <c r="D29" s="6" t="s">
        <v>7</v>
      </c>
      <c r="E29" s="16">
        <v>81.300000000000011</v>
      </c>
      <c r="F29" s="6" t="s">
        <v>28</v>
      </c>
    </row>
    <row r="30" spans="1:6" x14ac:dyDescent="0.25">
      <c r="A30" s="5">
        <v>1</v>
      </c>
      <c r="B30" s="6" t="s">
        <v>137</v>
      </c>
      <c r="C30" s="6" t="s">
        <v>138</v>
      </c>
      <c r="D30" s="6" t="s">
        <v>139</v>
      </c>
      <c r="E30" s="16">
        <v>49.03</v>
      </c>
      <c r="F30" s="6" t="s">
        <v>14</v>
      </c>
    </row>
    <row r="31" spans="1:6" x14ac:dyDescent="0.25">
      <c r="A31" s="5">
        <v>1</v>
      </c>
      <c r="B31" s="6" t="s">
        <v>36</v>
      </c>
      <c r="C31" s="6" t="s">
        <v>37</v>
      </c>
      <c r="D31" s="6" t="s">
        <v>7</v>
      </c>
      <c r="E31" s="16">
        <v>196.86</v>
      </c>
      <c r="F31" s="6" t="s">
        <v>14</v>
      </c>
    </row>
    <row r="32" spans="1:6" x14ac:dyDescent="0.25">
      <c r="A32" s="5">
        <v>1</v>
      </c>
      <c r="B32" s="6" t="s">
        <v>140</v>
      </c>
      <c r="C32" s="6" t="s">
        <v>141</v>
      </c>
      <c r="D32" s="6" t="s">
        <v>13</v>
      </c>
      <c r="E32" s="16">
        <v>84</v>
      </c>
      <c r="F32" s="6" t="s">
        <v>108</v>
      </c>
    </row>
    <row r="33" spans="1:6" x14ac:dyDescent="0.25">
      <c r="A33" s="5">
        <v>1</v>
      </c>
      <c r="B33" s="6" t="s">
        <v>38</v>
      </c>
      <c r="C33" s="6" t="s">
        <v>39</v>
      </c>
      <c r="D33" s="6" t="s">
        <v>13</v>
      </c>
      <c r="E33" s="16">
        <v>7806.0599999999995</v>
      </c>
      <c r="F33" s="6" t="s">
        <v>79</v>
      </c>
    </row>
    <row r="34" spans="1:6" x14ac:dyDescent="0.25">
      <c r="A34" s="5">
        <v>1</v>
      </c>
      <c r="B34" s="6" t="s">
        <v>38</v>
      </c>
      <c r="C34" s="6" t="s">
        <v>39</v>
      </c>
      <c r="D34" s="6" t="s">
        <v>13</v>
      </c>
      <c r="E34" s="16">
        <v>1515</v>
      </c>
      <c r="F34" s="6" t="s">
        <v>18</v>
      </c>
    </row>
    <row r="35" spans="1:6" x14ac:dyDescent="0.25">
      <c r="A35" s="5">
        <v>1</v>
      </c>
      <c r="B35" s="28" t="s">
        <v>93</v>
      </c>
      <c r="C35" s="6" t="s">
        <v>39</v>
      </c>
      <c r="D35" s="6"/>
      <c r="E35" s="16">
        <v>9321.06</v>
      </c>
      <c r="F35" s="6"/>
    </row>
    <row r="36" spans="1:6" x14ac:dyDescent="0.25">
      <c r="A36" s="5">
        <v>1</v>
      </c>
      <c r="B36" s="6" t="s">
        <v>109</v>
      </c>
      <c r="C36" s="6" t="s">
        <v>110</v>
      </c>
      <c r="D36" s="6" t="s">
        <v>7</v>
      </c>
      <c r="E36" s="16">
        <v>400.96</v>
      </c>
      <c r="F36" s="6" t="s">
        <v>21</v>
      </c>
    </row>
    <row r="37" spans="1:6" x14ac:dyDescent="0.25">
      <c r="A37" s="5">
        <v>1</v>
      </c>
      <c r="B37" s="6" t="s">
        <v>40</v>
      </c>
      <c r="C37" s="6" t="s">
        <v>41</v>
      </c>
      <c r="D37" s="6" t="s">
        <v>42</v>
      </c>
      <c r="E37" s="16">
        <v>1058.58</v>
      </c>
      <c r="F37" s="6" t="s">
        <v>21</v>
      </c>
    </row>
    <row r="38" spans="1:6" x14ac:dyDescent="0.25">
      <c r="A38" s="5">
        <v>1</v>
      </c>
      <c r="B38" s="6" t="s">
        <v>119</v>
      </c>
      <c r="C38" s="6">
        <v>87322810356</v>
      </c>
      <c r="D38" s="6" t="s">
        <v>7</v>
      </c>
      <c r="E38" s="16">
        <v>15.3</v>
      </c>
      <c r="F38" s="6" t="s">
        <v>22</v>
      </c>
    </row>
    <row r="39" spans="1:6" x14ac:dyDescent="0.25">
      <c r="A39" s="5">
        <v>1</v>
      </c>
      <c r="B39" s="6" t="s">
        <v>43</v>
      </c>
      <c r="C39" s="6" t="s">
        <v>44</v>
      </c>
      <c r="D39" s="6" t="s">
        <v>7</v>
      </c>
      <c r="E39" s="16">
        <v>42.48</v>
      </c>
      <c r="F39" s="6" t="s">
        <v>45</v>
      </c>
    </row>
    <row r="40" spans="1:6" x14ac:dyDescent="0.25">
      <c r="A40" s="5">
        <v>1</v>
      </c>
      <c r="B40" s="6" t="s">
        <v>46</v>
      </c>
      <c r="C40" s="6" t="s">
        <v>47</v>
      </c>
      <c r="D40" s="6" t="s">
        <v>7</v>
      </c>
      <c r="E40" s="16">
        <v>929.75000000000011</v>
      </c>
      <c r="F40" s="6" t="s">
        <v>22</v>
      </c>
    </row>
    <row r="41" spans="1:6" ht="12.75" customHeight="1" x14ac:dyDescent="0.25">
      <c r="A41" s="5">
        <v>1</v>
      </c>
      <c r="B41" s="6" t="s">
        <v>48</v>
      </c>
      <c r="C41" s="6" t="s">
        <v>49</v>
      </c>
      <c r="D41" s="6" t="s">
        <v>7</v>
      </c>
      <c r="E41" s="16">
        <v>18089.61</v>
      </c>
      <c r="F41" s="6" t="s">
        <v>21</v>
      </c>
    </row>
    <row r="42" spans="1:6" x14ac:dyDescent="0.25">
      <c r="A42" s="5">
        <v>1</v>
      </c>
      <c r="B42" s="6" t="s">
        <v>50</v>
      </c>
      <c r="C42" s="6" t="s">
        <v>51</v>
      </c>
      <c r="D42" s="6" t="s">
        <v>7</v>
      </c>
      <c r="E42" s="16">
        <v>199.09</v>
      </c>
      <c r="F42" s="6" t="s">
        <v>52</v>
      </c>
    </row>
    <row r="43" spans="1:6" x14ac:dyDescent="0.25">
      <c r="A43" s="5">
        <v>1</v>
      </c>
      <c r="B43" s="6" t="s">
        <v>53</v>
      </c>
      <c r="C43" s="6" t="s">
        <v>54</v>
      </c>
      <c r="D43" s="6" t="s">
        <v>13</v>
      </c>
      <c r="E43" s="16">
        <v>1496.01</v>
      </c>
      <c r="F43" s="6" t="s">
        <v>15</v>
      </c>
    </row>
    <row r="44" spans="1:6" x14ac:dyDescent="0.25">
      <c r="A44" s="5">
        <v>1</v>
      </c>
      <c r="B44" s="6" t="s">
        <v>97</v>
      </c>
      <c r="C44" s="6" t="s">
        <v>98</v>
      </c>
      <c r="D44" s="6" t="s">
        <v>99</v>
      </c>
      <c r="E44" s="16">
        <v>12.36</v>
      </c>
      <c r="F44" s="6" t="s">
        <v>14</v>
      </c>
    </row>
    <row r="45" spans="1:6" x14ac:dyDescent="0.25">
      <c r="A45" s="5">
        <v>1</v>
      </c>
      <c r="B45" s="6" t="s">
        <v>125</v>
      </c>
      <c r="C45" s="6">
        <v>3109396077</v>
      </c>
      <c r="D45" s="6" t="s">
        <v>7</v>
      </c>
      <c r="E45" s="16">
        <v>13.16</v>
      </c>
      <c r="F45" s="6" t="s">
        <v>8</v>
      </c>
    </row>
    <row r="46" spans="1:6" x14ac:dyDescent="0.25">
      <c r="A46" s="5">
        <v>1</v>
      </c>
      <c r="B46" s="6" t="s">
        <v>116</v>
      </c>
      <c r="C46" s="6" t="s">
        <v>117</v>
      </c>
      <c r="D46" s="6" t="s">
        <v>7</v>
      </c>
      <c r="E46" s="16">
        <v>5085.13</v>
      </c>
      <c r="F46" s="6" t="s">
        <v>15</v>
      </c>
    </row>
    <row r="47" spans="1:6" x14ac:dyDescent="0.25">
      <c r="A47" s="5">
        <v>1</v>
      </c>
      <c r="B47" s="6" t="s">
        <v>116</v>
      </c>
      <c r="C47" s="6" t="s">
        <v>117</v>
      </c>
      <c r="D47" s="6" t="s">
        <v>7</v>
      </c>
      <c r="E47" s="16">
        <v>2695</v>
      </c>
      <c r="F47" s="6" t="s">
        <v>18</v>
      </c>
    </row>
    <row r="48" spans="1:6" x14ac:dyDescent="0.25">
      <c r="A48" s="5">
        <v>1</v>
      </c>
      <c r="B48" s="28" t="s">
        <v>93</v>
      </c>
      <c r="C48" s="6" t="s">
        <v>117</v>
      </c>
      <c r="D48" s="6"/>
      <c r="E48" s="16">
        <v>7780.13</v>
      </c>
      <c r="F48" s="6"/>
    </row>
    <row r="49" spans="1:6" x14ac:dyDescent="0.25">
      <c r="A49" s="5">
        <v>1</v>
      </c>
      <c r="B49" s="6" t="s">
        <v>120</v>
      </c>
      <c r="C49" s="6">
        <v>62226620908</v>
      </c>
      <c r="D49" s="6" t="s">
        <v>7</v>
      </c>
      <c r="E49" s="16">
        <v>47.58</v>
      </c>
      <c r="F49" s="6" t="s">
        <v>108</v>
      </c>
    </row>
    <row r="50" spans="1:6" x14ac:dyDescent="0.25">
      <c r="A50" s="5">
        <v>1</v>
      </c>
      <c r="B50" s="6" t="s">
        <v>100</v>
      </c>
      <c r="C50" s="6" t="s">
        <v>101</v>
      </c>
      <c r="D50" s="6" t="s">
        <v>102</v>
      </c>
      <c r="E50" s="16">
        <v>4167.25</v>
      </c>
      <c r="F50" s="6" t="s">
        <v>96</v>
      </c>
    </row>
    <row r="51" spans="1:6" x14ac:dyDescent="0.25">
      <c r="A51" s="5">
        <v>1</v>
      </c>
      <c r="B51" s="6" t="s">
        <v>55</v>
      </c>
      <c r="C51" s="6" t="s">
        <v>56</v>
      </c>
      <c r="D51" s="6" t="s">
        <v>57</v>
      </c>
      <c r="E51" s="16">
        <v>30.57</v>
      </c>
      <c r="F51" s="6" t="s">
        <v>14</v>
      </c>
    </row>
    <row r="52" spans="1:6" x14ac:dyDescent="0.25">
      <c r="A52" s="5">
        <v>1</v>
      </c>
      <c r="B52" s="6" t="s">
        <v>58</v>
      </c>
      <c r="C52" s="6" t="s">
        <v>59</v>
      </c>
      <c r="D52" s="6" t="s">
        <v>7</v>
      </c>
      <c r="E52" s="16">
        <v>4618.92</v>
      </c>
      <c r="F52" s="6" t="s">
        <v>10</v>
      </c>
    </row>
    <row r="53" spans="1:6" x14ac:dyDescent="0.25">
      <c r="A53" s="5">
        <v>1</v>
      </c>
      <c r="B53" s="6" t="s">
        <v>111</v>
      </c>
      <c r="C53" s="6" t="s">
        <v>112</v>
      </c>
      <c r="D53" s="6" t="s">
        <v>7</v>
      </c>
      <c r="E53" s="16">
        <v>938.18</v>
      </c>
      <c r="F53" s="6" t="s">
        <v>10</v>
      </c>
    </row>
    <row r="54" spans="1:6" ht="23.25" x14ac:dyDescent="0.25">
      <c r="A54" s="5">
        <v>1</v>
      </c>
      <c r="B54" s="6" t="s">
        <v>95</v>
      </c>
      <c r="C54" s="6" t="s">
        <v>60</v>
      </c>
      <c r="D54" s="6" t="s">
        <v>7</v>
      </c>
      <c r="E54" s="16">
        <v>387.35</v>
      </c>
      <c r="F54" s="6" t="s">
        <v>10</v>
      </c>
    </row>
    <row r="55" spans="1:6" ht="23.25" x14ac:dyDescent="0.25">
      <c r="A55" s="5">
        <v>1</v>
      </c>
      <c r="B55" s="6" t="s">
        <v>95</v>
      </c>
      <c r="C55" s="6" t="s">
        <v>60</v>
      </c>
      <c r="D55" s="6" t="s">
        <v>7</v>
      </c>
      <c r="E55" s="16">
        <v>17.350000000000009</v>
      </c>
      <c r="F55" s="6" t="s">
        <v>15</v>
      </c>
    </row>
    <row r="56" spans="1:6" x14ac:dyDescent="0.25">
      <c r="A56" s="5">
        <v>1</v>
      </c>
      <c r="B56" s="28" t="s">
        <v>93</v>
      </c>
      <c r="C56" s="6" t="s">
        <v>60</v>
      </c>
      <c r="D56" s="6"/>
      <c r="E56" s="16">
        <v>404.7</v>
      </c>
      <c r="F56" s="6"/>
    </row>
    <row r="57" spans="1:6" x14ac:dyDescent="0.25">
      <c r="A57" s="5">
        <v>1</v>
      </c>
      <c r="B57" s="6" t="s">
        <v>61</v>
      </c>
      <c r="C57" s="6" t="s">
        <v>62</v>
      </c>
      <c r="D57" s="6" t="s">
        <v>63</v>
      </c>
      <c r="E57" s="16">
        <v>917.87000000000012</v>
      </c>
      <c r="F57" s="6" t="s">
        <v>10</v>
      </c>
    </row>
    <row r="58" spans="1:6" x14ac:dyDescent="0.25">
      <c r="A58" s="5">
        <v>1</v>
      </c>
      <c r="B58" s="6" t="s">
        <v>61</v>
      </c>
      <c r="C58" s="6" t="s">
        <v>62</v>
      </c>
      <c r="D58" s="6" t="s">
        <v>63</v>
      </c>
      <c r="E58" s="16">
        <v>471.81</v>
      </c>
      <c r="F58" s="6" t="s">
        <v>64</v>
      </c>
    </row>
    <row r="59" spans="1:6" x14ac:dyDescent="0.25">
      <c r="A59" s="5">
        <v>1</v>
      </c>
      <c r="B59" s="28" t="s">
        <v>93</v>
      </c>
      <c r="C59" s="6" t="s">
        <v>62</v>
      </c>
      <c r="D59" s="6"/>
      <c r="E59" s="16">
        <v>1389.68</v>
      </c>
      <c r="F59" s="6"/>
    </row>
    <row r="60" spans="1:6" x14ac:dyDescent="0.25">
      <c r="A60" s="5">
        <v>1</v>
      </c>
      <c r="B60" s="6" t="s">
        <v>142</v>
      </c>
      <c r="C60" s="6" t="s">
        <v>143</v>
      </c>
      <c r="D60" s="6" t="s">
        <v>13</v>
      </c>
      <c r="E60" s="16">
        <v>345.4</v>
      </c>
      <c r="F60" s="6" t="s">
        <v>18</v>
      </c>
    </row>
    <row r="61" spans="1:6" x14ac:dyDescent="0.25">
      <c r="A61" s="5">
        <v>1</v>
      </c>
      <c r="B61" s="6" t="s">
        <v>123</v>
      </c>
      <c r="C61" s="6" t="s">
        <v>124</v>
      </c>
      <c r="D61" s="6" t="s">
        <v>9</v>
      </c>
      <c r="E61" s="16">
        <v>662.5</v>
      </c>
      <c r="F61" s="6" t="s">
        <v>18</v>
      </c>
    </row>
    <row r="62" spans="1:6" x14ac:dyDescent="0.25">
      <c r="A62" s="5">
        <v>1</v>
      </c>
      <c r="B62" s="6" t="s">
        <v>123</v>
      </c>
      <c r="C62" s="6" t="s">
        <v>124</v>
      </c>
      <c r="D62" s="6" t="s">
        <v>9</v>
      </c>
      <c r="E62" s="16">
        <v>122250</v>
      </c>
      <c r="F62" s="6" t="s">
        <v>144</v>
      </c>
    </row>
    <row r="63" spans="1:6" x14ac:dyDescent="0.25">
      <c r="A63" s="5">
        <v>1</v>
      </c>
      <c r="B63" s="28" t="s">
        <v>93</v>
      </c>
      <c r="C63" s="6" t="s">
        <v>124</v>
      </c>
      <c r="D63" s="6"/>
      <c r="E63" s="16">
        <v>122912.5</v>
      </c>
      <c r="F63" s="6"/>
    </row>
    <row r="64" spans="1:6" x14ac:dyDescent="0.25">
      <c r="A64" s="5">
        <v>1</v>
      </c>
      <c r="B64" s="6" t="s">
        <v>65</v>
      </c>
      <c r="C64" s="6" t="s">
        <v>66</v>
      </c>
      <c r="D64" s="6" t="s">
        <v>67</v>
      </c>
      <c r="E64" s="16">
        <v>21.36</v>
      </c>
      <c r="F64" s="6" t="s">
        <v>14</v>
      </c>
    </row>
    <row r="65" spans="1:6" x14ac:dyDescent="0.25">
      <c r="A65" s="5">
        <v>1</v>
      </c>
      <c r="B65" s="6" t="s">
        <v>68</v>
      </c>
      <c r="C65" s="6" t="s">
        <v>69</v>
      </c>
      <c r="D65" s="6" t="s">
        <v>7</v>
      </c>
      <c r="E65" s="16">
        <v>1171.97</v>
      </c>
      <c r="F65" s="6" t="s">
        <v>10</v>
      </c>
    </row>
    <row r="66" spans="1:6" x14ac:dyDescent="0.25">
      <c r="A66" s="5">
        <v>1</v>
      </c>
      <c r="B66" s="6" t="s">
        <v>70</v>
      </c>
      <c r="C66" s="6" t="s">
        <v>71</v>
      </c>
      <c r="D66" s="6" t="s">
        <v>13</v>
      </c>
      <c r="E66" s="16">
        <v>115.5</v>
      </c>
      <c r="F66" s="6" t="s">
        <v>21</v>
      </c>
    </row>
    <row r="67" spans="1:6" x14ac:dyDescent="0.25">
      <c r="A67" s="5">
        <v>1</v>
      </c>
      <c r="B67" s="6" t="s">
        <v>70</v>
      </c>
      <c r="C67" s="6" t="s">
        <v>71</v>
      </c>
      <c r="D67" s="6" t="s">
        <v>13</v>
      </c>
      <c r="E67" s="16">
        <v>45.48</v>
      </c>
      <c r="F67" s="6" t="s">
        <v>14</v>
      </c>
    </row>
    <row r="68" spans="1:6" x14ac:dyDescent="0.25">
      <c r="A68" s="5">
        <v>1</v>
      </c>
      <c r="B68" s="28" t="s">
        <v>93</v>
      </c>
      <c r="C68" s="6" t="s">
        <v>71</v>
      </c>
      <c r="D68" s="6"/>
      <c r="E68" s="16">
        <v>160.97999999999999</v>
      </c>
      <c r="F68" s="6"/>
    </row>
    <row r="69" spans="1:6" x14ac:dyDescent="0.25">
      <c r="A69" s="5">
        <v>1</v>
      </c>
      <c r="B69" s="6" t="s">
        <v>72</v>
      </c>
      <c r="C69" s="6" t="s">
        <v>73</v>
      </c>
      <c r="D69" s="6" t="s">
        <v>74</v>
      </c>
      <c r="E69" s="16">
        <v>83.3</v>
      </c>
      <c r="F69" s="6" t="s">
        <v>31</v>
      </c>
    </row>
    <row r="70" spans="1:6" x14ac:dyDescent="0.25">
      <c r="A70" s="5">
        <v>1</v>
      </c>
      <c r="B70" s="6" t="s">
        <v>145</v>
      </c>
      <c r="C70" s="6" t="s">
        <v>146</v>
      </c>
      <c r="D70" s="6" t="s">
        <v>13</v>
      </c>
      <c r="E70" s="16">
        <v>577.25</v>
      </c>
      <c r="F70" s="6" t="s">
        <v>18</v>
      </c>
    </row>
    <row r="71" spans="1:6" x14ac:dyDescent="0.25">
      <c r="A71" s="5">
        <v>1</v>
      </c>
      <c r="B71" s="6" t="s">
        <v>75</v>
      </c>
      <c r="C71" s="6" t="s">
        <v>76</v>
      </c>
      <c r="D71" s="6" t="s">
        <v>74</v>
      </c>
      <c r="E71" s="16">
        <v>978.82999999999993</v>
      </c>
      <c r="F71" s="6" t="s">
        <v>31</v>
      </c>
    </row>
    <row r="72" spans="1:6" x14ac:dyDescent="0.25">
      <c r="A72" s="5">
        <v>1</v>
      </c>
      <c r="B72" s="6" t="s">
        <v>77</v>
      </c>
      <c r="C72" s="6" t="s">
        <v>78</v>
      </c>
      <c r="D72" s="6" t="s">
        <v>13</v>
      </c>
      <c r="E72" s="16">
        <v>326.66000000000003</v>
      </c>
      <c r="F72" s="6" t="s">
        <v>8</v>
      </c>
    </row>
    <row r="73" spans="1:6" x14ac:dyDescent="0.25">
      <c r="A73" s="5">
        <v>1</v>
      </c>
      <c r="B73" s="6" t="s">
        <v>152</v>
      </c>
      <c r="C73" s="6">
        <v>46108893754</v>
      </c>
      <c r="D73" s="6" t="s">
        <v>7</v>
      </c>
      <c r="E73" s="16">
        <v>8.36</v>
      </c>
      <c r="F73" s="6" t="s">
        <v>8</v>
      </c>
    </row>
    <row r="74" spans="1:6" x14ac:dyDescent="0.25">
      <c r="A74" s="5">
        <v>1</v>
      </c>
      <c r="B74" s="6" t="s">
        <v>147</v>
      </c>
      <c r="C74" s="6" t="s">
        <v>148</v>
      </c>
      <c r="D74" s="6" t="s">
        <v>7</v>
      </c>
      <c r="E74" s="16">
        <v>345</v>
      </c>
      <c r="F74" s="6" t="s">
        <v>79</v>
      </c>
    </row>
    <row r="75" spans="1:6" x14ac:dyDescent="0.25">
      <c r="A75" s="5">
        <v>1</v>
      </c>
      <c r="B75" s="6" t="s">
        <v>80</v>
      </c>
      <c r="C75" s="6" t="s">
        <v>81</v>
      </c>
      <c r="D75" s="6" t="s">
        <v>13</v>
      </c>
      <c r="E75" s="16">
        <v>131.02000000000001</v>
      </c>
      <c r="F75" s="6" t="s">
        <v>14</v>
      </c>
    </row>
    <row r="76" spans="1:6" x14ac:dyDescent="0.25">
      <c r="A76" s="5">
        <v>1</v>
      </c>
      <c r="B76" s="6" t="s">
        <v>150</v>
      </c>
      <c r="C76" s="6">
        <v>56696870950</v>
      </c>
      <c r="D76" s="6" t="s">
        <v>13</v>
      </c>
      <c r="E76" s="16">
        <v>6.2</v>
      </c>
      <c r="F76" s="6" t="s">
        <v>15</v>
      </c>
    </row>
    <row r="77" spans="1:6" x14ac:dyDescent="0.25">
      <c r="A77" s="5">
        <v>1</v>
      </c>
      <c r="B77" s="6" t="s">
        <v>151</v>
      </c>
      <c r="C77" s="6">
        <v>17365305988</v>
      </c>
      <c r="D77" s="6" t="s">
        <v>13</v>
      </c>
      <c r="E77" s="16">
        <v>1.75</v>
      </c>
      <c r="F77" s="6" t="s">
        <v>15</v>
      </c>
    </row>
    <row r="78" spans="1:6" x14ac:dyDescent="0.25">
      <c r="A78" s="5">
        <v>1</v>
      </c>
      <c r="B78" s="6" t="s">
        <v>82</v>
      </c>
      <c r="C78" s="6" t="s">
        <v>83</v>
      </c>
      <c r="D78" s="6" t="s">
        <v>13</v>
      </c>
      <c r="E78" s="16">
        <v>143.16999999999999</v>
      </c>
      <c r="F78" s="6" t="s">
        <v>84</v>
      </c>
    </row>
    <row r="79" spans="1:6" ht="23.25" x14ac:dyDescent="0.25">
      <c r="A79" s="5">
        <v>1</v>
      </c>
      <c r="B79" s="6" t="s">
        <v>113</v>
      </c>
      <c r="C79" s="6" t="s">
        <v>114</v>
      </c>
      <c r="D79" s="6" t="s">
        <v>13</v>
      </c>
      <c r="E79" s="16">
        <v>24.55</v>
      </c>
      <c r="F79" s="6" t="s">
        <v>115</v>
      </c>
    </row>
    <row r="80" spans="1:6" x14ac:dyDescent="0.25">
      <c r="A80" s="5">
        <v>1</v>
      </c>
      <c r="B80" s="7" t="s">
        <v>93</v>
      </c>
      <c r="C80" s="6"/>
      <c r="D80" s="6"/>
      <c r="E80" s="11">
        <v>187524.36</v>
      </c>
      <c r="F80" s="6"/>
    </row>
    <row r="81" spans="1:6" x14ac:dyDescent="0.25">
      <c r="A81" s="5">
        <v>2</v>
      </c>
      <c r="B81" s="6" t="s">
        <v>20</v>
      </c>
      <c r="C81" s="6" t="s">
        <v>20</v>
      </c>
      <c r="D81" s="6" t="s">
        <v>20</v>
      </c>
      <c r="E81" s="16">
        <v>444711.1</v>
      </c>
      <c r="F81" s="6" t="s">
        <v>85</v>
      </c>
    </row>
    <row r="82" spans="1:6" x14ac:dyDescent="0.25">
      <c r="A82" s="5">
        <v>2</v>
      </c>
      <c r="B82" s="6" t="s">
        <v>20</v>
      </c>
      <c r="C82" s="6" t="s">
        <v>20</v>
      </c>
      <c r="D82" s="6" t="s">
        <v>20</v>
      </c>
      <c r="E82" s="16">
        <v>31473.67</v>
      </c>
      <c r="F82" s="6" t="s">
        <v>86</v>
      </c>
    </row>
    <row r="83" spans="1:6" x14ac:dyDescent="0.25">
      <c r="A83" s="5">
        <v>2</v>
      </c>
      <c r="B83" s="6" t="s">
        <v>20</v>
      </c>
      <c r="C83" s="6" t="s">
        <v>20</v>
      </c>
      <c r="D83" s="6" t="s">
        <v>20</v>
      </c>
      <c r="E83" s="16">
        <v>67174.94</v>
      </c>
      <c r="F83" s="6" t="s">
        <v>87</v>
      </c>
    </row>
    <row r="84" spans="1:6" x14ac:dyDescent="0.25">
      <c r="A84" s="5">
        <v>2</v>
      </c>
      <c r="B84" s="6" t="s">
        <v>20</v>
      </c>
      <c r="C84" s="6" t="s">
        <v>20</v>
      </c>
      <c r="D84" s="6" t="s">
        <v>20</v>
      </c>
      <c r="E84" s="16">
        <v>57310.44</v>
      </c>
      <c r="F84" s="6" t="s">
        <v>88</v>
      </c>
    </row>
    <row r="85" spans="1:6" x14ac:dyDescent="0.25">
      <c r="A85" s="5">
        <v>2</v>
      </c>
      <c r="B85" s="6" t="s">
        <v>20</v>
      </c>
      <c r="C85" s="6" t="s">
        <v>20</v>
      </c>
      <c r="D85" s="6" t="s">
        <v>20</v>
      </c>
      <c r="E85" s="16">
        <v>434.2</v>
      </c>
      <c r="F85" s="6" t="s">
        <v>23</v>
      </c>
    </row>
    <row r="86" spans="1:6" ht="23.25" x14ac:dyDescent="0.25">
      <c r="A86" s="5">
        <v>2</v>
      </c>
      <c r="B86" s="6" t="s">
        <v>20</v>
      </c>
      <c r="C86" s="6" t="s">
        <v>20</v>
      </c>
      <c r="D86" s="6" t="s">
        <v>20</v>
      </c>
      <c r="E86" s="16">
        <v>21077.15</v>
      </c>
      <c r="F86" s="6" t="s">
        <v>89</v>
      </c>
    </row>
    <row r="87" spans="1:6" ht="23.25" x14ac:dyDescent="0.25">
      <c r="A87" s="5">
        <v>2</v>
      </c>
      <c r="B87" s="6" t="s">
        <v>20</v>
      </c>
      <c r="C87" s="6" t="s">
        <v>20</v>
      </c>
      <c r="D87" s="6" t="s">
        <v>20</v>
      </c>
      <c r="E87" s="16">
        <v>209.14</v>
      </c>
      <c r="F87" s="6" t="s">
        <v>118</v>
      </c>
    </row>
    <row r="88" spans="1:6" ht="34.5" x14ac:dyDescent="0.25">
      <c r="A88" s="5">
        <v>2</v>
      </c>
      <c r="B88" s="6" t="s">
        <v>20</v>
      </c>
      <c r="C88" s="6" t="s">
        <v>20</v>
      </c>
      <c r="D88" s="6" t="s">
        <v>20</v>
      </c>
      <c r="E88" s="16">
        <v>1033.45</v>
      </c>
      <c r="F88" s="6" t="s">
        <v>126</v>
      </c>
    </row>
    <row r="89" spans="1:6" ht="18" customHeight="1" x14ac:dyDescent="0.25">
      <c r="A89" s="5">
        <v>2</v>
      </c>
      <c r="B89" s="6"/>
      <c r="C89" s="6"/>
      <c r="D89" s="6"/>
      <c r="E89" s="16">
        <v>840</v>
      </c>
      <c r="F89" s="6" t="s">
        <v>45</v>
      </c>
    </row>
    <row r="90" spans="1:6" x14ac:dyDescent="0.25">
      <c r="A90" s="5">
        <v>2</v>
      </c>
      <c r="B90" s="7" t="s">
        <v>93</v>
      </c>
      <c r="C90" s="6"/>
      <c r="D90" s="6"/>
      <c r="E90" s="11">
        <f>SUM(E81:E89)</f>
        <v>624264.08999999985</v>
      </c>
      <c r="F90" s="6"/>
    </row>
    <row r="91" spans="1:6" x14ac:dyDescent="0.25">
      <c r="A91" s="12"/>
      <c r="B91" s="14" t="s">
        <v>94</v>
      </c>
      <c r="C91" s="13" t="s">
        <v>20</v>
      </c>
      <c r="D91" s="13" t="s">
        <v>20</v>
      </c>
      <c r="E91" s="15">
        <f>E80+E90</f>
        <v>811788.44999999984</v>
      </c>
      <c r="F91" s="13"/>
    </row>
    <row r="92" spans="1:6" x14ac:dyDescent="0.25">
      <c r="A92" s="8"/>
      <c r="B92" s="9"/>
      <c r="C92" s="9"/>
      <c r="D92" s="9"/>
      <c r="E92" s="10"/>
      <c r="F92" s="9"/>
    </row>
    <row r="93" spans="1:6" x14ac:dyDescent="0.25">
      <c r="A93" s="8"/>
      <c r="B93" s="9"/>
      <c r="C93" s="9"/>
      <c r="D93" s="9"/>
      <c r="E93" s="10"/>
      <c r="F93" s="9"/>
    </row>
  </sheetData>
  <sheetProtection algorithmName="SHA-512" hashValue="I3/6zC7S26KNTE9q8zBK1ZFs6tpk7S71l1ROtQm72p3tsuMBYeIpddNevCBQu/OPBqjlIkTf5B9/JqpXMkb7UA==" saltValue="zkSSTsr+5ar2gAaxUicY9Q==" spinCount="100000" sheet="1" objects="1" scenarios="1"/>
  <phoneticPr fontId="6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2025-01-17T11:19:21Z</cp:lastPrinted>
  <dcterms:created xsi:type="dcterms:W3CDTF">2024-05-08T06:47:12Z</dcterms:created>
  <dcterms:modified xsi:type="dcterms:W3CDTF">2025-01-17T11:22:17Z</dcterms:modified>
</cp:coreProperties>
</file>